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план комплектования" sheetId="1" r:id="rId1"/>
  </sheets>
  <definedNames>
    <definedName name="_xlnm._FilterDatabase" localSheetId="0" hidden="1">'план комплектования'!$A$3:$N$124</definedName>
  </definedNames>
  <calcPr fullCalcOnLoad="1"/>
</workbook>
</file>

<file path=xl/sharedStrings.xml><?xml version="1.0" encoding="utf-8"?>
<sst xmlns="http://schemas.openxmlformats.org/spreadsheetml/2006/main" count="407" uniqueCount="65">
  <si>
    <t>План комплектования учебного фонда на 2013-2014 учебный год</t>
  </si>
  <si>
    <t>Округ</t>
  </si>
  <si>
    <t>№ БОУ</t>
  </si>
  <si>
    <t>№ учебника по ФП 2012-2013 уч.г.</t>
  </si>
  <si>
    <t>Авторы, название учебного издания</t>
  </si>
  <si>
    <t>Паралель</t>
  </si>
  <si>
    <t>Класс</t>
  </si>
  <si>
    <t>Вид учебного издания</t>
  </si>
  <si>
    <t>Издательство</t>
  </si>
  <si>
    <t>Кол-во экз., имеющихся в фонде библиотеке</t>
  </si>
  <si>
    <t>кол-во обучающихся в параллели классов</t>
  </si>
  <si>
    <t>Заказ (кол-во экземпляров)</t>
  </si>
  <si>
    <t>Цена учебника или комплекта, включая все части</t>
  </si>
  <si>
    <t>Сумма</t>
  </si>
  <si>
    <t>источник финансирования</t>
  </si>
  <si>
    <t>причина</t>
  </si>
  <si>
    <t>ЛАО</t>
  </si>
  <si>
    <t>учебник</t>
  </si>
  <si>
    <t>Просвещение</t>
  </si>
  <si>
    <t>областной</t>
  </si>
  <si>
    <t>не соответствие ФГОС</t>
  </si>
  <si>
    <t>Полухина В.П., Коровина В.Я., Журавлев В.П. и др./Под ред. Коровиной В.Я. Литература</t>
  </si>
  <si>
    <t>дополнительная потребность</t>
  </si>
  <si>
    <t>Дрофа</t>
  </si>
  <si>
    <t>-</t>
  </si>
  <si>
    <t>итого</t>
  </si>
  <si>
    <t>всего</t>
  </si>
  <si>
    <t>все источники финансирования</t>
  </si>
  <si>
    <t>Каленчук М.Л., Чуракова Н.А., Байкова Т.А. и др. Русский язык</t>
  </si>
  <si>
    <t>Академкнига/Учебник</t>
  </si>
  <si>
    <t xml:space="preserve">Чуракова Н.А. Литературное чтение </t>
  </si>
  <si>
    <t>Чекин А.Л. Математика</t>
  </si>
  <si>
    <t xml:space="preserve">Федотова О.Н., Трафимова Г.В., Трафимов С.А. Окружающий мир </t>
  </si>
  <si>
    <t>Критская Е.Д., Сергеева Г.П., Шмагина Т.С. Музыка</t>
  </si>
  <si>
    <t xml:space="preserve">Рагозина Т.М., Гринева А.А., Мылова И.Б. Технология </t>
  </si>
  <si>
    <t>недостаток в фонде</t>
  </si>
  <si>
    <t xml:space="preserve">Баранов М.Т., Ладыженская Т.А., Тростенцова Л.А. и др. Русский язык </t>
  </si>
  <si>
    <t xml:space="preserve">Тростенцова Л.А., Ладыженская Т.А., Дейкина А.Д. и др. Русский язык </t>
  </si>
  <si>
    <t>Коровина В.Я., Журавлев В.П., Коровин В.И. Литература</t>
  </si>
  <si>
    <t>Биболетова М.З., Денисенко О.А., Трубанева Н.Н. Английский язык</t>
  </si>
  <si>
    <t>Титул</t>
  </si>
  <si>
    <t xml:space="preserve">Дорофеев Г.В., Шарыгин И.Ф., Суворова С.Б. и др./Под ред. Дорофеева Г.В., Шарыгина И.Ф. Математика </t>
  </si>
  <si>
    <t>о</t>
  </si>
  <si>
    <t>Босова Л.Л., Босова А.Ю. Информатика</t>
  </si>
  <si>
    <t>БИНОМ/Лаборатория знаний</t>
  </si>
  <si>
    <t>не достаток в фонде</t>
  </si>
  <si>
    <t xml:space="preserve">Вигасин А.А., Годер Г.И., Свенцицкая И.С. Всеобщая история. История Древнего мира </t>
  </si>
  <si>
    <t>Агибалова Е.В., Донской Г.М. Всеобщая история. История Средних веков</t>
  </si>
  <si>
    <t>Юдовская А.Я., Баранов П.А., Ванюшкина Л.М. Всеобщая история. История Нового времени. 1500-1800</t>
  </si>
  <si>
    <t>Боголюбов Л.Н., Городецкая Н.И., Иванова Л.Ф./Под ред. Боголюбова Л.Н., Ивановой Л.Ф. Обществознание</t>
  </si>
  <si>
    <t xml:space="preserve">Данилов А.А., Косулина Л.Г., Брандт М.Ю. История России </t>
  </si>
  <si>
    <t xml:space="preserve">Алексеев А.И., Болысов С.И., Николина В.В. и др./Под ред. Алексеева А.И. География </t>
  </si>
  <si>
    <t xml:space="preserve">Захаров В.Б., Сонин Н.И. Биология </t>
  </si>
  <si>
    <t xml:space="preserve">Перышкин А.В. Физика </t>
  </si>
  <si>
    <t xml:space="preserve">Биболетова М.З., Бабушис Е.Е., Снежко Н.Д. Английский язык (базовый уровень) </t>
  </si>
  <si>
    <t xml:space="preserve">истечение срока пользования  </t>
  </si>
  <si>
    <t>Загладин Н.В., Симония Н.А. История. Всеобщая история (углубленный уровень)</t>
  </si>
  <si>
    <t>Русское слово</t>
  </si>
  <si>
    <t xml:space="preserve">Габриелян О.С. Химия (базовый уровень) </t>
  </si>
  <si>
    <t xml:space="preserve">Захаров В.Б., Мамонтов С.Г., Сонин Н.И. и др. Биология. Общая биология (углубленный уровень) </t>
  </si>
  <si>
    <t>Греков В.Ф., Крючков С.Е., Чешко Л.А. Русский язык (базовый уровень)</t>
  </si>
  <si>
    <t xml:space="preserve">Боголюбов Л.Н., Лазебникова А.Ю., Смирнова Н.М. и др./Под ред. Боголюбова Л.Н., Лазебниковой А.Ю. Обществознание (профильный уровень) </t>
  </si>
  <si>
    <t>Максаковский В.П. География (базовый уровень)</t>
  </si>
  <si>
    <t xml:space="preserve">        </t>
  </si>
  <si>
    <t xml:space="preserve">Учебники, имеющиеся в библиотеке БОУ г. Омска "Средняя общеобразовательная школа № 125", 
для всех учащихся выдаются бесплатно.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</si>
</sst>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5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0" borderId="0" applyNumberFormat="0" applyBorder="0" applyAlignment="0" applyProtection="0"/>
    <xf numFmtId="0" fontId="36" fillId="23" borderId="0" applyNumberFormat="0" applyBorder="0" applyAlignment="0" applyProtection="0"/>
    <xf numFmtId="0" fontId="3" fillId="15" borderId="0" applyNumberFormat="0" applyBorder="0" applyAlignment="0" applyProtection="0"/>
    <xf numFmtId="0" fontId="36" fillId="24" borderId="0" applyNumberFormat="0" applyBorder="0" applyAlignment="0" applyProtection="0"/>
    <xf numFmtId="0" fontId="3" fillId="5" borderId="0" applyNumberFormat="0" applyBorder="0" applyAlignment="0" applyProtection="0"/>
    <xf numFmtId="0" fontId="36" fillId="25" borderId="0" applyNumberFormat="0" applyBorder="0" applyAlignment="0" applyProtection="0"/>
    <xf numFmtId="0" fontId="3" fillId="18" borderId="0" applyNumberFormat="0" applyBorder="0" applyAlignment="0" applyProtection="0"/>
    <xf numFmtId="0" fontId="36" fillId="26" borderId="0" applyNumberFormat="0" applyBorder="0" applyAlignment="0" applyProtection="0"/>
    <xf numFmtId="0" fontId="3" fillId="20" borderId="0" applyNumberFormat="0" applyBorder="0" applyAlignment="0" applyProtection="0"/>
    <xf numFmtId="0" fontId="36" fillId="27" borderId="0" applyNumberFormat="0" applyBorder="0" applyAlignment="0" applyProtection="0"/>
    <xf numFmtId="0" fontId="3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left" vertical="center" textRotation="90"/>
      <protection/>
    </xf>
    <xf numFmtId="0" fontId="22" fillId="0" borderId="10" xfId="0" applyNumberFormat="1" applyFont="1" applyFill="1" applyBorder="1" applyAlignment="1" applyProtection="1">
      <alignment horizontal="center" vertical="center" textRotation="90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left" vertical="center" textRotation="90" wrapText="1"/>
    </xf>
    <xf numFmtId="2" fontId="23" fillId="0" borderId="10" xfId="0" applyNumberFormat="1" applyFont="1" applyFill="1" applyBorder="1" applyAlignment="1">
      <alignment horizontal="center" vertical="center" textRotation="90" wrapText="1"/>
    </xf>
    <xf numFmtId="164" fontId="21" fillId="0" borderId="10" xfId="0" applyNumberFormat="1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justify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15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27" fillId="15" borderId="10" xfId="0" applyFont="1" applyFill="1" applyBorder="1" applyAlignment="1">
      <alignment/>
    </xf>
    <xf numFmtId="2" fontId="0" fillId="15" borderId="10" xfId="0" applyNumberForma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0" fontId="19" fillId="36" borderId="10" xfId="0" applyFont="1" applyFill="1" applyBorder="1" applyAlignment="1">
      <alignment/>
    </xf>
    <xf numFmtId="2" fontId="19" fillId="36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left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Border="1" applyAlignment="1">
      <alignment/>
    </xf>
    <xf numFmtId="0" fontId="21" fillId="36" borderId="10" xfId="0" applyFont="1" applyFill="1" applyBorder="1" applyAlignment="1">
      <alignment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7" width="16.75390625" style="0" customWidth="1"/>
    <col min="8" max="8" width="13.125" style="0" customWidth="1"/>
    <col min="9" max="9" width="8.75390625" style="0" customWidth="1"/>
    <col min="10" max="10" width="7.00390625" style="0" customWidth="1"/>
    <col min="11" max="11" width="5.875" style="0" customWidth="1"/>
    <col min="13" max="13" width="9.625" style="0" customWidth="1"/>
    <col min="14" max="14" width="31.125" style="0" customWidth="1"/>
    <col min="15" max="15" width="28.625" style="0" customWidth="1"/>
  </cols>
  <sheetData>
    <row r="1" spans="1:14" ht="14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5" ht="117.75" customHeight="1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31" t="s">
        <v>10</v>
      </c>
      <c r="K3" s="9" t="s">
        <v>11</v>
      </c>
      <c r="L3" s="10" t="s">
        <v>12</v>
      </c>
      <c r="M3" s="11" t="s">
        <v>13</v>
      </c>
      <c r="N3" s="12" t="s">
        <v>14</v>
      </c>
      <c r="O3" s="13" t="s">
        <v>15</v>
      </c>
    </row>
    <row r="4" spans="1:15" ht="12.75">
      <c r="A4" s="32" t="s">
        <v>16</v>
      </c>
      <c r="B4" s="33">
        <v>125</v>
      </c>
      <c r="C4" s="34">
        <v>5</v>
      </c>
      <c r="D4" t="s">
        <v>28</v>
      </c>
      <c r="E4">
        <v>4</v>
      </c>
      <c r="F4">
        <v>4</v>
      </c>
      <c r="G4" t="s">
        <v>17</v>
      </c>
      <c r="H4" t="s">
        <v>29</v>
      </c>
      <c r="I4">
        <v>0</v>
      </c>
      <c r="J4">
        <v>20</v>
      </c>
      <c r="K4">
        <v>20</v>
      </c>
      <c r="L4">
        <v>721.05</v>
      </c>
      <c r="M4" s="35">
        <f aca="true" t="shared" si="0" ref="M4:M9">K4*L4</f>
        <v>14421</v>
      </c>
      <c r="N4" s="36" t="s">
        <v>22</v>
      </c>
      <c r="O4" s="16" t="s">
        <v>20</v>
      </c>
    </row>
    <row r="5" spans="1:15" ht="12.75">
      <c r="A5" s="32" t="s">
        <v>16</v>
      </c>
      <c r="B5" s="33">
        <v>125</v>
      </c>
      <c r="C5" s="34">
        <v>166</v>
      </c>
      <c r="D5" t="s">
        <v>30</v>
      </c>
      <c r="E5">
        <v>4</v>
      </c>
      <c r="F5">
        <v>4</v>
      </c>
      <c r="G5" t="s">
        <v>17</v>
      </c>
      <c r="H5" t="s">
        <v>29</v>
      </c>
      <c r="I5">
        <v>0</v>
      </c>
      <c r="J5">
        <v>20</v>
      </c>
      <c r="K5">
        <v>7</v>
      </c>
      <c r="L5">
        <v>515.2</v>
      </c>
      <c r="M5" s="35">
        <f t="shared" si="0"/>
        <v>3606.4000000000005</v>
      </c>
      <c r="N5" s="36" t="s">
        <v>22</v>
      </c>
      <c r="O5" s="16" t="s">
        <v>20</v>
      </c>
    </row>
    <row r="6" spans="1:15" ht="12.75">
      <c r="A6" s="32" t="s">
        <v>16</v>
      </c>
      <c r="B6" s="33">
        <v>125</v>
      </c>
      <c r="C6" s="34">
        <v>166</v>
      </c>
      <c r="D6" t="s">
        <v>30</v>
      </c>
      <c r="E6">
        <v>4</v>
      </c>
      <c r="F6">
        <v>4</v>
      </c>
      <c r="G6" t="s">
        <v>17</v>
      </c>
      <c r="H6" t="s">
        <v>29</v>
      </c>
      <c r="I6">
        <v>0</v>
      </c>
      <c r="J6">
        <v>20</v>
      </c>
      <c r="K6">
        <v>13</v>
      </c>
      <c r="L6">
        <v>515.2</v>
      </c>
      <c r="M6" s="35">
        <f t="shared" si="0"/>
        <v>6697.6</v>
      </c>
      <c r="N6" s="36" t="s">
        <v>19</v>
      </c>
      <c r="O6" s="16" t="s">
        <v>20</v>
      </c>
    </row>
    <row r="7" spans="1:15" ht="12.75">
      <c r="A7" s="32" t="s">
        <v>16</v>
      </c>
      <c r="B7" s="33">
        <v>125</v>
      </c>
      <c r="C7" s="34">
        <v>345</v>
      </c>
      <c r="D7" t="s">
        <v>31</v>
      </c>
      <c r="E7">
        <v>4</v>
      </c>
      <c r="F7">
        <v>4</v>
      </c>
      <c r="G7" t="s">
        <v>17</v>
      </c>
      <c r="H7" t="s">
        <v>29</v>
      </c>
      <c r="I7">
        <v>0</v>
      </c>
      <c r="J7">
        <v>20</v>
      </c>
      <c r="K7">
        <v>1</v>
      </c>
      <c r="L7">
        <v>351.9</v>
      </c>
      <c r="M7" s="35">
        <f t="shared" si="0"/>
        <v>351.9</v>
      </c>
      <c r="N7" s="36" t="s">
        <v>22</v>
      </c>
      <c r="O7" s="16" t="s">
        <v>20</v>
      </c>
    </row>
    <row r="8" spans="1:15" ht="12.75">
      <c r="A8" s="32" t="s">
        <v>16</v>
      </c>
      <c r="B8" s="33">
        <v>125</v>
      </c>
      <c r="C8" s="34">
        <v>345</v>
      </c>
      <c r="D8" t="s">
        <v>31</v>
      </c>
      <c r="E8">
        <v>4</v>
      </c>
      <c r="F8">
        <v>4</v>
      </c>
      <c r="G8" t="s">
        <v>17</v>
      </c>
      <c r="H8" t="s">
        <v>29</v>
      </c>
      <c r="I8">
        <v>0</v>
      </c>
      <c r="J8">
        <v>20</v>
      </c>
      <c r="K8">
        <v>19</v>
      </c>
      <c r="L8">
        <v>351.9</v>
      </c>
      <c r="M8" s="35">
        <f t="shared" si="0"/>
        <v>6686.099999999999</v>
      </c>
      <c r="N8" s="36" t="s">
        <v>19</v>
      </c>
      <c r="O8" s="16" t="s">
        <v>20</v>
      </c>
    </row>
    <row r="9" spans="1:15" ht="12.75">
      <c r="A9" s="37" t="s">
        <v>16</v>
      </c>
      <c r="B9" s="38">
        <v>125</v>
      </c>
      <c r="C9" s="39">
        <v>397</v>
      </c>
      <c r="D9" t="s">
        <v>32</v>
      </c>
      <c r="E9">
        <v>4</v>
      </c>
      <c r="F9">
        <v>4</v>
      </c>
      <c r="G9" t="s">
        <v>17</v>
      </c>
      <c r="H9" t="s">
        <v>29</v>
      </c>
      <c r="I9">
        <v>0</v>
      </c>
      <c r="J9">
        <v>20</v>
      </c>
      <c r="K9">
        <v>20</v>
      </c>
      <c r="L9">
        <v>515.2</v>
      </c>
      <c r="M9" s="35">
        <f t="shared" si="0"/>
        <v>10304</v>
      </c>
      <c r="N9" s="36" t="s">
        <v>19</v>
      </c>
      <c r="O9" s="16" t="s">
        <v>20</v>
      </c>
    </row>
    <row r="10" spans="1:15" ht="15">
      <c r="A10" s="32" t="s">
        <v>16</v>
      </c>
      <c r="B10" s="33">
        <v>125</v>
      </c>
      <c r="C10" s="14">
        <v>501</v>
      </c>
      <c r="D10" t="s">
        <v>33</v>
      </c>
      <c r="E10">
        <v>1</v>
      </c>
      <c r="F10">
        <v>1</v>
      </c>
      <c r="G10" t="s">
        <v>17</v>
      </c>
      <c r="H10" t="s">
        <v>18</v>
      </c>
      <c r="I10">
        <v>0</v>
      </c>
      <c r="J10">
        <v>25</v>
      </c>
      <c r="K10">
        <v>10</v>
      </c>
      <c r="L10">
        <v>220.7</v>
      </c>
      <c r="M10" s="35">
        <v>2207.7</v>
      </c>
      <c r="N10" s="36" t="s">
        <v>19</v>
      </c>
      <c r="O10" s="16" t="s">
        <v>20</v>
      </c>
    </row>
    <row r="11" spans="1:15" ht="12.75">
      <c r="A11" s="32" t="s">
        <v>16</v>
      </c>
      <c r="B11" s="33">
        <v>125</v>
      </c>
      <c r="C11" s="34">
        <v>502</v>
      </c>
      <c r="D11" t="s">
        <v>33</v>
      </c>
      <c r="E11">
        <v>2</v>
      </c>
      <c r="F11">
        <v>2</v>
      </c>
      <c r="G11" t="s">
        <v>17</v>
      </c>
      <c r="H11" t="s">
        <v>18</v>
      </c>
      <c r="I11">
        <v>0</v>
      </c>
      <c r="J11">
        <v>24</v>
      </c>
      <c r="K11">
        <v>10</v>
      </c>
      <c r="L11">
        <v>220.7</v>
      </c>
      <c r="M11" s="35">
        <v>2207.7</v>
      </c>
      <c r="N11" s="36" t="s">
        <v>19</v>
      </c>
      <c r="O11" s="16" t="s">
        <v>20</v>
      </c>
    </row>
    <row r="12" spans="1:15" ht="12.75">
      <c r="A12" s="37" t="s">
        <v>16</v>
      </c>
      <c r="B12" s="38">
        <v>125</v>
      </c>
      <c r="C12" s="34">
        <v>503</v>
      </c>
      <c r="D12" t="s">
        <v>33</v>
      </c>
      <c r="E12">
        <v>3</v>
      </c>
      <c r="F12">
        <v>3</v>
      </c>
      <c r="G12" t="s">
        <v>17</v>
      </c>
      <c r="H12" t="s">
        <v>18</v>
      </c>
      <c r="I12">
        <v>0</v>
      </c>
      <c r="J12">
        <v>23</v>
      </c>
      <c r="K12">
        <v>10</v>
      </c>
      <c r="L12">
        <v>220.7</v>
      </c>
      <c r="M12" s="35">
        <v>2207.7</v>
      </c>
      <c r="N12" s="36" t="s">
        <v>19</v>
      </c>
      <c r="O12" s="16" t="s">
        <v>20</v>
      </c>
    </row>
    <row r="13" spans="1:15" ht="15">
      <c r="A13" s="14" t="s">
        <v>16</v>
      </c>
      <c r="B13" s="14">
        <v>125</v>
      </c>
      <c r="C13" s="34">
        <v>504</v>
      </c>
      <c r="D13" t="s">
        <v>33</v>
      </c>
      <c r="E13">
        <v>4</v>
      </c>
      <c r="F13">
        <v>4</v>
      </c>
      <c r="G13" t="s">
        <v>17</v>
      </c>
      <c r="H13" t="s">
        <v>18</v>
      </c>
      <c r="I13">
        <v>0</v>
      </c>
      <c r="J13">
        <v>20</v>
      </c>
      <c r="K13">
        <v>10</v>
      </c>
      <c r="L13">
        <v>220.7</v>
      </c>
      <c r="M13" s="35">
        <v>2207.7</v>
      </c>
      <c r="N13" s="36" t="s">
        <v>19</v>
      </c>
      <c r="O13" s="16" t="s">
        <v>20</v>
      </c>
    </row>
    <row r="14" spans="1:15" ht="15">
      <c r="A14" s="14" t="s">
        <v>16</v>
      </c>
      <c r="B14" s="33">
        <v>125</v>
      </c>
      <c r="C14" s="34">
        <v>558</v>
      </c>
      <c r="D14" t="s">
        <v>34</v>
      </c>
      <c r="E14">
        <v>2</v>
      </c>
      <c r="F14">
        <v>2</v>
      </c>
      <c r="G14" t="s">
        <v>17</v>
      </c>
      <c r="H14" t="s">
        <v>29</v>
      </c>
      <c r="I14">
        <v>20</v>
      </c>
      <c r="J14">
        <v>24</v>
      </c>
      <c r="K14">
        <v>4</v>
      </c>
      <c r="L14">
        <v>257.6</v>
      </c>
      <c r="M14" s="35">
        <v>1030.4</v>
      </c>
      <c r="N14" s="36" t="s">
        <v>19</v>
      </c>
      <c r="O14" s="16" t="s">
        <v>35</v>
      </c>
    </row>
    <row r="15" spans="1:15" ht="12.75">
      <c r="A15" s="37" t="s">
        <v>16</v>
      </c>
      <c r="B15" s="38">
        <v>125</v>
      </c>
      <c r="C15" s="34">
        <v>559</v>
      </c>
      <c r="D15" t="s">
        <v>34</v>
      </c>
      <c r="E15">
        <v>3</v>
      </c>
      <c r="F15">
        <v>3</v>
      </c>
      <c r="G15" t="s">
        <v>17</v>
      </c>
      <c r="H15" t="s">
        <v>29</v>
      </c>
      <c r="I15">
        <v>16</v>
      </c>
      <c r="J15">
        <v>23</v>
      </c>
      <c r="K15">
        <v>7</v>
      </c>
      <c r="L15">
        <v>257.6</v>
      </c>
      <c r="M15" s="35">
        <v>1803.3</v>
      </c>
      <c r="N15" s="36" t="s">
        <v>19</v>
      </c>
      <c r="O15" s="16" t="s">
        <v>35</v>
      </c>
    </row>
    <row r="16" spans="1:15" ht="15">
      <c r="A16" s="14" t="s">
        <v>16</v>
      </c>
      <c r="B16" s="14">
        <v>125</v>
      </c>
      <c r="C16" s="34">
        <v>560</v>
      </c>
      <c r="D16" t="s">
        <v>34</v>
      </c>
      <c r="E16">
        <v>4</v>
      </c>
      <c r="F16">
        <v>4</v>
      </c>
      <c r="G16" t="s">
        <v>17</v>
      </c>
      <c r="H16" t="s">
        <v>29</v>
      </c>
      <c r="I16">
        <v>0</v>
      </c>
      <c r="J16">
        <v>20</v>
      </c>
      <c r="K16">
        <v>20</v>
      </c>
      <c r="L16">
        <v>257.6</v>
      </c>
      <c r="M16" s="35">
        <v>5151</v>
      </c>
      <c r="N16" s="36" t="s">
        <v>19</v>
      </c>
      <c r="O16" s="16" t="s">
        <v>20</v>
      </c>
    </row>
    <row r="17" spans="1:15" ht="12.75">
      <c r="A17" s="32" t="s">
        <v>16</v>
      </c>
      <c r="B17" s="33">
        <v>125</v>
      </c>
      <c r="C17" s="34">
        <v>641</v>
      </c>
      <c r="D17" t="s">
        <v>36</v>
      </c>
      <c r="E17">
        <v>7</v>
      </c>
      <c r="F17">
        <v>7</v>
      </c>
      <c r="G17" t="s">
        <v>17</v>
      </c>
      <c r="H17" t="s">
        <v>29</v>
      </c>
      <c r="I17">
        <v>28</v>
      </c>
      <c r="J17">
        <v>29</v>
      </c>
      <c r="K17">
        <v>1</v>
      </c>
      <c r="L17">
        <v>237.95</v>
      </c>
      <c r="M17" s="35">
        <v>237.95</v>
      </c>
      <c r="N17" s="36" t="s">
        <v>19</v>
      </c>
      <c r="O17" s="16" t="s">
        <v>35</v>
      </c>
    </row>
    <row r="18" spans="1:15" ht="12.75">
      <c r="A18" s="32" t="s">
        <v>16</v>
      </c>
      <c r="B18" s="33">
        <v>125</v>
      </c>
      <c r="C18" s="34">
        <v>642</v>
      </c>
      <c r="D18" t="s">
        <v>37</v>
      </c>
      <c r="E18">
        <v>8</v>
      </c>
      <c r="F18">
        <v>8</v>
      </c>
      <c r="G18" t="s">
        <v>17</v>
      </c>
      <c r="H18" t="s">
        <v>29</v>
      </c>
      <c r="I18">
        <v>0</v>
      </c>
      <c r="J18">
        <v>19</v>
      </c>
      <c r="K18">
        <v>19</v>
      </c>
      <c r="L18">
        <v>237.95</v>
      </c>
      <c r="M18" s="35">
        <v>4521.05</v>
      </c>
      <c r="N18" s="36" t="s">
        <v>19</v>
      </c>
      <c r="O18" s="16" t="s">
        <v>20</v>
      </c>
    </row>
    <row r="19" spans="1:15" ht="12.75">
      <c r="A19" s="32" t="s">
        <v>16</v>
      </c>
      <c r="B19" s="33">
        <v>125</v>
      </c>
      <c r="C19" s="34">
        <v>689</v>
      </c>
      <c r="D19" t="s">
        <v>38</v>
      </c>
      <c r="E19">
        <v>5</v>
      </c>
      <c r="F19">
        <v>5</v>
      </c>
      <c r="G19" t="s">
        <v>17</v>
      </c>
      <c r="H19" t="s">
        <v>18</v>
      </c>
      <c r="I19">
        <v>0</v>
      </c>
      <c r="J19">
        <v>22</v>
      </c>
      <c r="K19">
        <v>22</v>
      </c>
      <c r="L19">
        <v>482.14</v>
      </c>
      <c r="M19" s="35">
        <v>10606.08</v>
      </c>
      <c r="N19" s="36" t="s">
        <v>19</v>
      </c>
      <c r="O19" s="16" t="s">
        <v>20</v>
      </c>
    </row>
    <row r="20" spans="1:15" ht="12.75">
      <c r="A20" s="32" t="s">
        <v>16</v>
      </c>
      <c r="B20" s="33">
        <v>125</v>
      </c>
      <c r="C20" s="34">
        <v>690</v>
      </c>
      <c r="D20" t="s">
        <v>21</v>
      </c>
      <c r="E20">
        <v>6</v>
      </c>
      <c r="F20">
        <v>6</v>
      </c>
      <c r="G20" t="s">
        <v>17</v>
      </c>
      <c r="H20" t="s">
        <v>18</v>
      </c>
      <c r="I20">
        <v>0</v>
      </c>
      <c r="J20">
        <v>17</v>
      </c>
      <c r="K20">
        <v>17</v>
      </c>
      <c r="L20">
        <v>482.14</v>
      </c>
      <c r="M20" s="35">
        <v>8196.38</v>
      </c>
      <c r="N20" s="36" t="s">
        <v>19</v>
      </c>
      <c r="O20" s="16" t="s">
        <v>20</v>
      </c>
    </row>
    <row r="21" spans="1:15" ht="12.75">
      <c r="A21" s="32" t="s">
        <v>16</v>
      </c>
      <c r="B21" s="33">
        <v>125</v>
      </c>
      <c r="C21" s="34">
        <v>765</v>
      </c>
      <c r="D21" t="s">
        <v>39</v>
      </c>
      <c r="E21">
        <v>6</v>
      </c>
      <c r="F21">
        <v>6</v>
      </c>
      <c r="G21" t="s">
        <v>17</v>
      </c>
      <c r="H21" t="s">
        <v>40</v>
      </c>
      <c r="I21">
        <v>0</v>
      </c>
      <c r="J21">
        <v>17</v>
      </c>
      <c r="K21">
        <v>17</v>
      </c>
      <c r="L21">
        <v>469.2</v>
      </c>
      <c r="M21" s="35">
        <v>7976.4</v>
      </c>
      <c r="N21" s="36" t="s">
        <v>19</v>
      </c>
      <c r="O21" s="16" t="s">
        <v>20</v>
      </c>
    </row>
    <row r="22" spans="1:15" ht="12.75">
      <c r="A22" s="32" t="s">
        <v>16</v>
      </c>
      <c r="B22" s="33">
        <v>125</v>
      </c>
      <c r="C22" s="34">
        <v>889</v>
      </c>
      <c r="D22" t="s">
        <v>41</v>
      </c>
      <c r="E22">
        <v>6</v>
      </c>
      <c r="F22">
        <v>6</v>
      </c>
      <c r="G22" t="s">
        <v>17</v>
      </c>
      <c r="H22" t="s">
        <v>18</v>
      </c>
      <c r="I22" t="s">
        <v>42</v>
      </c>
      <c r="J22">
        <v>16</v>
      </c>
      <c r="K22">
        <v>17</v>
      </c>
      <c r="L22">
        <v>237.95</v>
      </c>
      <c r="M22" s="35">
        <v>4045.15</v>
      </c>
      <c r="N22" s="36" t="s">
        <v>19</v>
      </c>
      <c r="O22" s="16" t="s">
        <v>20</v>
      </c>
    </row>
    <row r="23" spans="1:15" ht="12.75">
      <c r="A23" s="32" t="s">
        <v>16</v>
      </c>
      <c r="B23" s="33">
        <v>125</v>
      </c>
      <c r="C23" s="34">
        <v>958</v>
      </c>
      <c r="D23" t="s">
        <v>43</v>
      </c>
      <c r="E23">
        <v>9</v>
      </c>
      <c r="F23">
        <v>9</v>
      </c>
      <c r="G23" t="s">
        <v>17</v>
      </c>
      <c r="H23" t="s">
        <v>44</v>
      </c>
      <c r="I23">
        <v>0</v>
      </c>
      <c r="J23">
        <v>18</v>
      </c>
      <c r="K23">
        <v>1</v>
      </c>
      <c r="L23">
        <v>258.75</v>
      </c>
      <c r="M23" s="35">
        <v>258.75</v>
      </c>
      <c r="N23" s="36" t="s">
        <v>22</v>
      </c>
      <c r="O23" s="16" t="s">
        <v>45</v>
      </c>
    </row>
    <row r="24" spans="1:15" ht="12.75">
      <c r="A24" s="32" t="s">
        <v>16</v>
      </c>
      <c r="B24" s="33">
        <v>125</v>
      </c>
      <c r="C24" s="34">
        <v>981</v>
      </c>
      <c r="D24" t="s">
        <v>46</v>
      </c>
      <c r="E24">
        <v>5</v>
      </c>
      <c r="F24">
        <v>5</v>
      </c>
      <c r="G24" t="s">
        <v>17</v>
      </c>
      <c r="H24" t="s">
        <v>18</v>
      </c>
      <c r="I24">
        <v>0</v>
      </c>
      <c r="J24">
        <v>22</v>
      </c>
      <c r="K24">
        <v>22</v>
      </c>
      <c r="L24">
        <v>277.61</v>
      </c>
      <c r="M24" s="35">
        <v>6107.42</v>
      </c>
      <c r="N24" s="36" t="s">
        <v>19</v>
      </c>
      <c r="O24" s="16" t="s">
        <v>20</v>
      </c>
    </row>
    <row r="25" spans="1:15" ht="12.75">
      <c r="A25" s="32" t="s">
        <v>16</v>
      </c>
      <c r="B25" s="33">
        <v>125</v>
      </c>
      <c r="C25" s="34">
        <v>982</v>
      </c>
      <c r="D25" t="s">
        <v>47</v>
      </c>
      <c r="E25">
        <v>6</v>
      </c>
      <c r="F25">
        <v>6</v>
      </c>
      <c r="G25" t="s">
        <v>17</v>
      </c>
      <c r="H25" t="s">
        <v>18</v>
      </c>
      <c r="I25">
        <v>0</v>
      </c>
      <c r="J25">
        <v>17</v>
      </c>
      <c r="K25">
        <v>17</v>
      </c>
      <c r="L25">
        <v>277.61</v>
      </c>
      <c r="M25" s="35">
        <v>4719.37</v>
      </c>
      <c r="N25" s="36" t="s">
        <v>19</v>
      </c>
      <c r="O25" s="16" t="s">
        <v>20</v>
      </c>
    </row>
    <row r="26" spans="1:15" ht="12.75">
      <c r="A26" s="32" t="s">
        <v>16</v>
      </c>
      <c r="B26" s="33">
        <v>125</v>
      </c>
      <c r="C26" s="34">
        <v>983</v>
      </c>
      <c r="D26" t="s">
        <v>48</v>
      </c>
      <c r="E26">
        <v>7</v>
      </c>
      <c r="F26">
        <v>7</v>
      </c>
      <c r="G26" t="s">
        <v>17</v>
      </c>
      <c r="H26" t="s">
        <v>18</v>
      </c>
      <c r="I26">
        <v>0</v>
      </c>
      <c r="J26">
        <v>29</v>
      </c>
      <c r="K26">
        <v>29</v>
      </c>
      <c r="L26">
        <v>277.61</v>
      </c>
      <c r="M26" s="35">
        <v>8050.69</v>
      </c>
      <c r="N26" s="36" t="s">
        <v>19</v>
      </c>
      <c r="O26" s="16" t="s">
        <v>20</v>
      </c>
    </row>
    <row r="27" spans="1:15" ht="12.75">
      <c r="A27" s="32" t="s">
        <v>16</v>
      </c>
      <c r="B27" s="33">
        <v>125</v>
      </c>
      <c r="C27" s="34">
        <v>1062</v>
      </c>
      <c r="D27" t="s">
        <v>49</v>
      </c>
      <c r="E27">
        <v>7</v>
      </c>
      <c r="F27">
        <v>7</v>
      </c>
      <c r="G27" t="s">
        <v>17</v>
      </c>
      <c r="H27" t="s">
        <v>18</v>
      </c>
      <c r="I27">
        <v>7</v>
      </c>
      <c r="J27">
        <v>29</v>
      </c>
      <c r="K27">
        <v>22</v>
      </c>
      <c r="L27">
        <v>311.97</v>
      </c>
      <c r="M27" s="35">
        <v>6863.34</v>
      </c>
      <c r="N27" s="36" t="s">
        <v>19</v>
      </c>
      <c r="O27" s="16" t="s">
        <v>35</v>
      </c>
    </row>
    <row r="28" spans="1:15" ht="12.75">
      <c r="A28" s="32" t="s">
        <v>16</v>
      </c>
      <c r="B28" s="33">
        <v>125</v>
      </c>
      <c r="C28" s="34">
        <v>1678</v>
      </c>
      <c r="D28" t="s">
        <v>50</v>
      </c>
      <c r="E28">
        <v>9</v>
      </c>
      <c r="F28">
        <v>9</v>
      </c>
      <c r="G28" t="s">
        <v>17</v>
      </c>
      <c r="H28" t="s">
        <v>18</v>
      </c>
      <c r="I28">
        <v>10</v>
      </c>
      <c r="J28">
        <v>18</v>
      </c>
      <c r="K28">
        <v>8</v>
      </c>
      <c r="L28">
        <v>304.15</v>
      </c>
      <c r="M28" s="35">
        <v>2432.2</v>
      </c>
      <c r="N28" s="36" t="s">
        <v>19</v>
      </c>
      <c r="O28" s="16" t="s">
        <v>35</v>
      </c>
    </row>
    <row r="29" spans="1:15" ht="12.75">
      <c r="A29" s="32" t="s">
        <v>16</v>
      </c>
      <c r="B29" s="33">
        <v>125</v>
      </c>
      <c r="C29" s="34">
        <v>1761</v>
      </c>
      <c r="D29" t="s">
        <v>51</v>
      </c>
      <c r="E29">
        <v>7</v>
      </c>
      <c r="F29">
        <v>7</v>
      </c>
      <c r="G29" t="s">
        <v>17</v>
      </c>
      <c r="H29" t="s">
        <v>18</v>
      </c>
      <c r="I29">
        <v>17</v>
      </c>
      <c r="J29">
        <v>29</v>
      </c>
      <c r="K29">
        <v>12</v>
      </c>
      <c r="L29">
        <v>237.95</v>
      </c>
      <c r="M29" s="35">
        <v>2855.4</v>
      </c>
      <c r="N29" s="36" t="s">
        <v>19</v>
      </c>
      <c r="O29" s="16" t="s">
        <v>35</v>
      </c>
    </row>
    <row r="30" spans="1:15" ht="12.75">
      <c r="A30" s="32" t="s">
        <v>16</v>
      </c>
      <c r="B30" s="33">
        <v>125</v>
      </c>
      <c r="C30" s="34">
        <v>1835</v>
      </c>
      <c r="D30" t="s">
        <v>52</v>
      </c>
      <c r="E30">
        <v>7</v>
      </c>
      <c r="F30">
        <v>7</v>
      </c>
      <c r="G30" t="s">
        <v>17</v>
      </c>
      <c r="H30" t="s">
        <v>23</v>
      </c>
      <c r="I30">
        <v>17</v>
      </c>
      <c r="J30">
        <v>29</v>
      </c>
      <c r="K30">
        <v>13</v>
      </c>
      <c r="L30">
        <v>252.49</v>
      </c>
      <c r="M30" s="35">
        <v>3282.37</v>
      </c>
      <c r="N30" s="36" t="s">
        <v>19</v>
      </c>
      <c r="O30" s="16" t="s">
        <v>45</v>
      </c>
    </row>
    <row r="31" spans="1:15" ht="12.75">
      <c r="A31" s="32" t="s">
        <v>16</v>
      </c>
      <c r="B31" s="33">
        <v>125</v>
      </c>
      <c r="C31" s="34">
        <v>1875</v>
      </c>
      <c r="D31" t="s">
        <v>53</v>
      </c>
      <c r="E31">
        <v>7</v>
      </c>
      <c r="F31">
        <v>7</v>
      </c>
      <c r="G31" t="s">
        <v>17</v>
      </c>
      <c r="H31" t="s">
        <v>23</v>
      </c>
      <c r="I31">
        <v>17</v>
      </c>
      <c r="J31">
        <v>29</v>
      </c>
      <c r="K31">
        <v>12</v>
      </c>
      <c r="L31">
        <v>202.27</v>
      </c>
      <c r="M31" s="35">
        <v>2427.24</v>
      </c>
      <c r="N31" s="36" t="s">
        <v>19</v>
      </c>
      <c r="O31" s="16" t="s">
        <v>45</v>
      </c>
    </row>
    <row r="32" spans="1:15" ht="12.75">
      <c r="A32" s="32" t="s">
        <v>16</v>
      </c>
      <c r="B32" s="33">
        <v>125</v>
      </c>
      <c r="C32" s="34">
        <v>2051</v>
      </c>
      <c r="D32" t="s">
        <v>54</v>
      </c>
      <c r="E32">
        <v>10</v>
      </c>
      <c r="F32">
        <v>10</v>
      </c>
      <c r="G32" t="s">
        <v>17</v>
      </c>
      <c r="H32" t="s">
        <v>40</v>
      </c>
      <c r="I32">
        <v>0</v>
      </c>
      <c r="J32">
        <v>47</v>
      </c>
      <c r="K32">
        <v>47</v>
      </c>
      <c r="L32">
        <v>469.2</v>
      </c>
      <c r="M32" s="35">
        <v>22052.4</v>
      </c>
      <c r="N32" s="36" t="s">
        <v>19</v>
      </c>
      <c r="O32" s="16" t="s">
        <v>55</v>
      </c>
    </row>
    <row r="33" spans="1:15" ht="12.75">
      <c r="A33" s="32" t="s">
        <v>16</v>
      </c>
      <c r="B33" s="33">
        <v>125</v>
      </c>
      <c r="C33" s="34">
        <v>2077</v>
      </c>
      <c r="D33" t="s">
        <v>56</v>
      </c>
      <c r="E33">
        <v>10</v>
      </c>
      <c r="F33">
        <v>10</v>
      </c>
      <c r="G33" t="s">
        <v>17</v>
      </c>
      <c r="H33" t="s">
        <v>57</v>
      </c>
      <c r="I33">
        <v>0</v>
      </c>
      <c r="J33">
        <v>47</v>
      </c>
      <c r="K33">
        <v>47</v>
      </c>
      <c r="L33">
        <v>289.8</v>
      </c>
      <c r="M33" s="35">
        <v>13620.6</v>
      </c>
      <c r="N33" s="36" t="s">
        <v>19</v>
      </c>
      <c r="O33" s="16" t="s">
        <v>55</v>
      </c>
    </row>
    <row r="34" spans="1:15" ht="12.75">
      <c r="A34" s="32" t="s">
        <v>16</v>
      </c>
      <c r="B34" s="33">
        <v>125</v>
      </c>
      <c r="C34" s="34">
        <v>2174</v>
      </c>
      <c r="D34" t="s">
        <v>58</v>
      </c>
      <c r="E34">
        <v>10</v>
      </c>
      <c r="F34">
        <v>10</v>
      </c>
      <c r="G34" t="s">
        <v>17</v>
      </c>
      <c r="H34" t="s">
        <v>23</v>
      </c>
      <c r="I34">
        <v>0</v>
      </c>
      <c r="J34">
        <v>47</v>
      </c>
      <c r="K34">
        <v>47</v>
      </c>
      <c r="L34">
        <v>230.48</v>
      </c>
      <c r="M34" s="35">
        <v>10832.56</v>
      </c>
      <c r="N34" s="36" t="s">
        <v>19</v>
      </c>
      <c r="O34" s="16" t="s">
        <v>55</v>
      </c>
    </row>
    <row r="35" spans="1:15" ht="12.75">
      <c r="A35" s="32" t="s">
        <v>16</v>
      </c>
      <c r="B35" s="33">
        <v>125</v>
      </c>
      <c r="C35" s="34">
        <v>2202</v>
      </c>
      <c r="D35" t="s">
        <v>59</v>
      </c>
      <c r="E35">
        <v>10</v>
      </c>
      <c r="F35">
        <v>10</v>
      </c>
      <c r="G35" t="s">
        <v>17</v>
      </c>
      <c r="H35" t="s">
        <v>23</v>
      </c>
      <c r="I35">
        <v>0</v>
      </c>
      <c r="J35">
        <v>47</v>
      </c>
      <c r="K35">
        <v>47</v>
      </c>
      <c r="L35">
        <v>253</v>
      </c>
      <c r="M35" s="35">
        <v>11891</v>
      </c>
      <c r="N35" s="36" t="s">
        <v>19</v>
      </c>
      <c r="O35" s="16" t="s">
        <v>55</v>
      </c>
    </row>
    <row r="36" spans="1:15" ht="12.75">
      <c r="A36" s="32" t="s">
        <v>16</v>
      </c>
      <c r="B36" s="33">
        <v>125</v>
      </c>
      <c r="C36" s="34">
        <v>2248</v>
      </c>
      <c r="D36" t="s">
        <v>60</v>
      </c>
      <c r="E36">
        <v>10.11</v>
      </c>
      <c r="F36">
        <v>10.11</v>
      </c>
      <c r="G36" t="s">
        <v>17</v>
      </c>
      <c r="H36" t="s">
        <v>18</v>
      </c>
      <c r="I36">
        <v>45</v>
      </c>
      <c r="J36">
        <v>68</v>
      </c>
      <c r="K36">
        <v>23</v>
      </c>
      <c r="L36">
        <v>224.73</v>
      </c>
      <c r="M36" s="35">
        <v>5168.79</v>
      </c>
      <c r="N36" s="36" t="s">
        <v>19</v>
      </c>
      <c r="O36" s="16" t="s">
        <v>35</v>
      </c>
    </row>
    <row r="37" spans="1:15" ht="12.75">
      <c r="A37" s="32" t="s">
        <v>16</v>
      </c>
      <c r="B37" s="33">
        <v>125</v>
      </c>
      <c r="C37" s="34">
        <v>2407</v>
      </c>
      <c r="D37" t="s">
        <v>61</v>
      </c>
      <c r="E37">
        <v>10</v>
      </c>
      <c r="F37">
        <v>10</v>
      </c>
      <c r="G37" t="s">
        <v>17</v>
      </c>
      <c r="H37" t="s">
        <v>18</v>
      </c>
      <c r="I37">
        <v>26</v>
      </c>
      <c r="J37">
        <v>21</v>
      </c>
      <c r="K37">
        <v>21</v>
      </c>
      <c r="L37">
        <v>304.05</v>
      </c>
      <c r="M37" s="35">
        <v>6385.05</v>
      </c>
      <c r="N37" s="36" t="s">
        <v>19</v>
      </c>
      <c r="O37" s="16" t="s">
        <v>35</v>
      </c>
    </row>
    <row r="38" spans="1:15" ht="12.75">
      <c r="A38" s="32" t="s">
        <v>16</v>
      </c>
      <c r="B38" s="33">
        <v>125</v>
      </c>
      <c r="C38" s="34">
        <v>2448</v>
      </c>
      <c r="D38" t="s">
        <v>62</v>
      </c>
      <c r="E38">
        <v>10</v>
      </c>
      <c r="F38">
        <v>10</v>
      </c>
      <c r="G38" t="s">
        <v>17</v>
      </c>
      <c r="H38" t="s">
        <v>18</v>
      </c>
      <c r="I38">
        <v>26</v>
      </c>
      <c r="J38">
        <v>9</v>
      </c>
      <c r="K38">
        <v>9</v>
      </c>
      <c r="L38">
        <v>317.37</v>
      </c>
      <c r="M38" s="35">
        <v>2856.33</v>
      </c>
      <c r="N38" s="36" t="s">
        <v>19</v>
      </c>
      <c r="O38" s="16" t="s">
        <v>35</v>
      </c>
    </row>
    <row r="39" spans="1:15" ht="12.75">
      <c r="A39" s="32"/>
      <c r="B39" s="33"/>
      <c r="C39" s="34"/>
      <c r="M39" s="35" t="s">
        <v>63</v>
      </c>
      <c r="N39" s="36"/>
      <c r="O39" s="16"/>
    </row>
    <row r="40" spans="1:15" ht="12.75">
      <c r="A40" s="32"/>
      <c r="B40" s="33"/>
      <c r="C40" s="34"/>
      <c r="D40" s="40"/>
      <c r="E40" s="40"/>
      <c r="F40" s="41"/>
      <c r="G40" s="41"/>
      <c r="H40" s="42"/>
      <c r="I40" s="43"/>
      <c r="J40" s="44"/>
      <c r="K40" s="45"/>
      <c r="L40" s="46"/>
      <c r="M40" s="35">
        <f aca="true" t="shared" si="1" ref="M40:M71">K39*L41</f>
        <v>0</v>
      </c>
      <c r="N40" s="36"/>
      <c r="O40" s="16"/>
    </row>
    <row r="41" spans="1:15" ht="12.75">
      <c r="A41" s="32"/>
      <c r="B41" s="33"/>
      <c r="C41" s="34"/>
      <c r="D41" s="40"/>
      <c r="E41" s="40"/>
      <c r="F41" s="41"/>
      <c r="G41" s="41"/>
      <c r="H41" s="42"/>
      <c r="I41" s="43"/>
      <c r="J41" s="44"/>
      <c r="K41" s="45"/>
      <c r="L41" s="46"/>
      <c r="M41" s="35">
        <f t="shared" si="1"/>
        <v>0</v>
      </c>
      <c r="N41" s="36"/>
      <c r="O41" s="16"/>
    </row>
    <row r="42" spans="1:15" ht="12.75">
      <c r="A42" s="32"/>
      <c r="B42" s="33"/>
      <c r="C42" s="34"/>
      <c r="D42" s="40"/>
      <c r="E42" s="40"/>
      <c r="F42" s="41"/>
      <c r="G42" s="41"/>
      <c r="H42" s="42"/>
      <c r="I42" s="43"/>
      <c r="J42" s="44"/>
      <c r="K42" s="45"/>
      <c r="L42" s="46"/>
      <c r="M42" s="35">
        <f t="shared" si="1"/>
        <v>0</v>
      </c>
      <c r="N42" s="36"/>
      <c r="O42" s="16"/>
    </row>
    <row r="43" spans="1:15" ht="12.75">
      <c r="A43" s="32"/>
      <c r="B43" s="33"/>
      <c r="C43" s="34"/>
      <c r="D43" s="40"/>
      <c r="E43" s="40"/>
      <c r="F43" s="41"/>
      <c r="G43" s="41"/>
      <c r="H43" s="42"/>
      <c r="I43" s="43"/>
      <c r="J43" s="44"/>
      <c r="K43" s="45"/>
      <c r="L43" s="46"/>
      <c r="M43" s="35">
        <f t="shared" si="1"/>
        <v>0</v>
      </c>
      <c r="N43" s="36"/>
      <c r="O43" s="16"/>
    </row>
    <row r="44" spans="1:15" ht="12.75">
      <c r="A44" s="32"/>
      <c r="B44" s="33"/>
      <c r="C44" s="34"/>
      <c r="D44" s="40"/>
      <c r="E44" s="40"/>
      <c r="F44" s="41"/>
      <c r="G44" s="41"/>
      <c r="H44" s="42"/>
      <c r="I44" s="43"/>
      <c r="J44" s="44"/>
      <c r="K44" s="45"/>
      <c r="L44" s="46"/>
      <c r="M44" s="35">
        <f t="shared" si="1"/>
        <v>0</v>
      </c>
      <c r="N44" s="36"/>
      <c r="O44" s="16"/>
    </row>
    <row r="45" spans="1:15" ht="12.75">
      <c r="A45" s="32"/>
      <c r="B45" s="33"/>
      <c r="C45" s="34"/>
      <c r="D45" s="40"/>
      <c r="E45" s="40"/>
      <c r="F45" s="41"/>
      <c r="G45" s="41"/>
      <c r="H45" s="42"/>
      <c r="I45" s="43"/>
      <c r="J45" s="44"/>
      <c r="K45" s="45"/>
      <c r="L45" s="46"/>
      <c r="M45" s="35">
        <f t="shared" si="1"/>
        <v>0</v>
      </c>
      <c r="N45" s="36"/>
      <c r="O45" s="16"/>
    </row>
    <row r="46" spans="1:15" ht="12.75">
      <c r="A46" s="32"/>
      <c r="B46" s="33"/>
      <c r="C46" s="34"/>
      <c r="D46" s="40"/>
      <c r="E46" s="40"/>
      <c r="F46" s="41"/>
      <c r="G46" s="41"/>
      <c r="H46" s="42"/>
      <c r="I46" s="43"/>
      <c r="J46" s="44"/>
      <c r="K46" s="45"/>
      <c r="L46" s="46"/>
      <c r="M46" s="35">
        <f t="shared" si="1"/>
        <v>0</v>
      </c>
      <c r="N46" s="36"/>
      <c r="O46" s="16"/>
    </row>
    <row r="47" spans="1:15" ht="12.75">
      <c r="A47" s="32"/>
      <c r="B47" s="33"/>
      <c r="C47" s="34"/>
      <c r="D47" s="40"/>
      <c r="E47" s="40"/>
      <c r="F47" s="41"/>
      <c r="G47" s="41"/>
      <c r="H47" s="42"/>
      <c r="I47" s="43"/>
      <c r="J47" s="44"/>
      <c r="K47" s="45"/>
      <c r="L47" s="46"/>
      <c r="M47" s="35">
        <f t="shared" si="1"/>
        <v>0</v>
      </c>
      <c r="N47" s="36"/>
      <c r="O47" s="16"/>
    </row>
    <row r="48" spans="1:15" ht="12.75">
      <c r="A48" s="32"/>
      <c r="B48" s="33"/>
      <c r="C48" s="34"/>
      <c r="D48" s="40"/>
      <c r="E48" s="40"/>
      <c r="F48" s="41"/>
      <c r="G48" s="41"/>
      <c r="H48" s="42"/>
      <c r="I48" s="43"/>
      <c r="J48" s="44"/>
      <c r="K48" s="45"/>
      <c r="L48" s="46"/>
      <c r="M48" s="35">
        <f t="shared" si="1"/>
        <v>0</v>
      </c>
      <c r="N48" s="36"/>
      <c r="O48" s="16"/>
    </row>
    <row r="49" spans="1:15" ht="12.75">
      <c r="A49" s="32"/>
      <c r="B49" s="33"/>
      <c r="C49" s="34"/>
      <c r="D49" s="40"/>
      <c r="E49" s="40"/>
      <c r="F49" s="41"/>
      <c r="G49" s="41"/>
      <c r="H49" s="42"/>
      <c r="I49" s="43"/>
      <c r="J49" s="44"/>
      <c r="K49" s="45"/>
      <c r="L49" s="46"/>
      <c r="M49" s="35">
        <f t="shared" si="1"/>
        <v>0</v>
      </c>
      <c r="N49" s="36"/>
      <c r="O49" s="16"/>
    </row>
    <row r="50" spans="1:15" ht="12.75">
      <c r="A50" s="32"/>
      <c r="B50" s="33"/>
      <c r="C50" s="34"/>
      <c r="D50" s="40"/>
      <c r="E50" s="40"/>
      <c r="F50" s="41"/>
      <c r="G50" s="41"/>
      <c r="H50" s="42"/>
      <c r="I50" s="43"/>
      <c r="J50" s="44"/>
      <c r="K50" s="45"/>
      <c r="L50" s="46"/>
      <c r="M50" s="35">
        <f t="shared" si="1"/>
        <v>0</v>
      </c>
      <c r="N50" s="36"/>
      <c r="O50" s="16"/>
    </row>
    <row r="51" spans="1:15" ht="12.75">
      <c r="A51" s="32"/>
      <c r="B51" s="33"/>
      <c r="C51" s="34"/>
      <c r="D51" s="40"/>
      <c r="E51" s="40"/>
      <c r="F51" s="41"/>
      <c r="G51" s="41"/>
      <c r="H51" s="42"/>
      <c r="I51" s="43"/>
      <c r="J51" s="44"/>
      <c r="K51" s="45"/>
      <c r="L51" s="46"/>
      <c r="M51" s="35">
        <f t="shared" si="1"/>
        <v>0</v>
      </c>
      <c r="N51" s="36"/>
      <c r="O51" s="16"/>
    </row>
    <row r="52" spans="1:15" ht="12.75">
      <c r="A52" s="32"/>
      <c r="B52" s="33"/>
      <c r="C52" s="34"/>
      <c r="D52" s="40"/>
      <c r="E52" s="40"/>
      <c r="F52" s="41"/>
      <c r="G52" s="41"/>
      <c r="H52" s="42"/>
      <c r="I52" s="43"/>
      <c r="J52" s="44"/>
      <c r="K52" s="45"/>
      <c r="L52" s="46"/>
      <c r="M52" s="35">
        <f t="shared" si="1"/>
        <v>0</v>
      </c>
      <c r="N52" s="36"/>
      <c r="O52" s="16"/>
    </row>
    <row r="53" spans="1:15" ht="12.75">
      <c r="A53" s="32"/>
      <c r="B53" s="33"/>
      <c r="C53" s="34"/>
      <c r="D53" s="40"/>
      <c r="E53" s="40"/>
      <c r="F53" s="41"/>
      <c r="G53" s="41"/>
      <c r="H53" s="42"/>
      <c r="I53" s="43"/>
      <c r="J53" s="44"/>
      <c r="K53" s="45"/>
      <c r="L53" s="46"/>
      <c r="M53" s="35">
        <f t="shared" si="1"/>
        <v>0</v>
      </c>
      <c r="N53" s="36"/>
      <c r="O53" s="16"/>
    </row>
    <row r="54" spans="1:15" ht="12.75">
      <c r="A54" s="32"/>
      <c r="B54" s="33"/>
      <c r="C54" s="34"/>
      <c r="D54" s="40"/>
      <c r="E54" s="40"/>
      <c r="F54" s="41"/>
      <c r="G54" s="41"/>
      <c r="H54" s="42"/>
      <c r="I54" s="43"/>
      <c r="J54" s="44"/>
      <c r="K54" s="45"/>
      <c r="L54" s="46"/>
      <c r="M54" s="35">
        <f t="shared" si="1"/>
        <v>0</v>
      </c>
      <c r="N54" s="36"/>
      <c r="O54" s="16"/>
    </row>
    <row r="55" spans="1:15" ht="12.75">
      <c r="A55" s="32"/>
      <c r="B55" s="33"/>
      <c r="C55" s="34"/>
      <c r="D55" s="40"/>
      <c r="E55" s="40"/>
      <c r="F55" s="41"/>
      <c r="G55" s="41"/>
      <c r="H55" s="42"/>
      <c r="I55" s="43"/>
      <c r="J55" s="44"/>
      <c r="K55" s="45"/>
      <c r="L55" s="46"/>
      <c r="M55" s="35">
        <f t="shared" si="1"/>
        <v>0</v>
      </c>
      <c r="N55" s="36"/>
      <c r="O55" s="16"/>
    </row>
    <row r="56" spans="1:15" ht="12.75">
      <c r="A56" s="32"/>
      <c r="B56" s="33"/>
      <c r="C56" s="34"/>
      <c r="D56" s="40"/>
      <c r="E56" s="40"/>
      <c r="F56" s="41"/>
      <c r="G56" s="41"/>
      <c r="H56" s="42"/>
      <c r="I56" s="43"/>
      <c r="J56" s="44"/>
      <c r="K56" s="45"/>
      <c r="L56" s="46"/>
      <c r="M56" s="35">
        <f t="shared" si="1"/>
        <v>0</v>
      </c>
      <c r="N56" s="36"/>
      <c r="O56" s="16"/>
    </row>
    <row r="57" spans="1:15" ht="12.75">
      <c r="A57" s="32"/>
      <c r="B57" s="33"/>
      <c r="C57" s="34"/>
      <c r="D57" s="40"/>
      <c r="E57" s="40"/>
      <c r="F57" s="41"/>
      <c r="G57" s="41"/>
      <c r="H57" s="42"/>
      <c r="I57" s="43"/>
      <c r="J57" s="44"/>
      <c r="K57" s="45"/>
      <c r="L57" s="46"/>
      <c r="M57" s="35">
        <f t="shared" si="1"/>
        <v>0</v>
      </c>
      <c r="N57" s="36"/>
      <c r="O57" s="16"/>
    </row>
    <row r="58" spans="1:15" ht="12.75">
      <c r="A58" s="32"/>
      <c r="B58" s="33"/>
      <c r="C58" s="34"/>
      <c r="D58" s="40"/>
      <c r="E58" s="40"/>
      <c r="F58" s="41"/>
      <c r="G58" s="41"/>
      <c r="H58" s="42"/>
      <c r="I58" s="43"/>
      <c r="J58" s="44"/>
      <c r="K58" s="45"/>
      <c r="L58" s="46"/>
      <c r="M58" s="35">
        <f t="shared" si="1"/>
        <v>0</v>
      </c>
      <c r="N58" s="36"/>
      <c r="O58" s="16"/>
    </row>
    <row r="59" spans="1:15" ht="12.75">
      <c r="A59" s="32"/>
      <c r="B59" s="33"/>
      <c r="C59" s="34"/>
      <c r="D59" s="40"/>
      <c r="E59" s="40"/>
      <c r="F59" s="41"/>
      <c r="G59" s="41"/>
      <c r="H59" s="42"/>
      <c r="I59" s="43"/>
      <c r="J59" s="44"/>
      <c r="K59" s="45"/>
      <c r="L59" s="46"/>
      <c r="M59" s="35">
        <f t="shared" si="1"/>
        <v>0</v>
      </c>
      <c r="N59" s="36"/>
      <c r="O59" s="16"/>
    </row>
    <row r="60" spans="1:15" ht="12.75">
      <c r="A60" s="32"/>
      <c r="B60" s="33"/>
      <c r="C60" s="34"/>
      <c r="D60" s="40"/>
      <c r="E60" s="40"/>
      <c r="F60" s="41"/>
      <c r="G60" s="41"/>
      <c r="H60" s="42"/>
      <c r="I60" s="43"/>
      <c r="J60" s="44"/>
      <c r="K60" s="45"/>
      <c r="L60" s="46"/>
      <c r="M60" s="35">
        <f t="shared" si="1"/>
        <v>0</v>
      </c>
      <c r="N60" s="36"/>
      <c r="O60" s="16"/>
    </row>
    <row r="61" spans="1:15" ht="12.75">
      <c r="A61" s="32"/>
      <c r="B61" s="33"/>
      <c r="C61" s="34"/>
      <c r="D61" s="40"/>
      <c r="E61" s="40"/>
      <c r="F61" s="41"/>
      <c r="G61" s="41"/>
      <c r="H61" s="42"/>
      <c r="I61" s="43"/>
      <c r="J61" s="44"/>
      <c r="K61" s="45"/>
      <c r="L61" s="46"/>
      <c r="M61" s="35">
        <f t="shared" si="1"/>
        <v>0</v>
      </c>
      <c r="N61" s="36"/>
      <c r="O61" s="16"/>
    </row>
    <row r="62" spans="1:15" ht="12.75">
      <c r="A62" s="32"/>
      <c r="B62" s="33"/>
      <c r="C62" s="34"/>
      <c r="D62" s="40"/>
      <c r="E62" s="40"/>
      <c r="F62" s="41"/>
      <c r="G62" s="41"/>
      <c r="H62" s="42"/>
      <c r="I62" s="43"/>
      <c r="J62" s="44"/>
      <c r="K62" s="45"/>
      <c r="L62" s="46"/>
      <c r="M62" s="35">
        <f t="shared" si="1"/>
        <v>0</v>
      </c>
      <c r="N62" s="36"/>
      <c r="O62" s="16"/>
    </row>
    <row r="63" spans="1:15" ht="12.75">
      <c r="A63" s="32"/>
      <c r="B63" s="33"/>
      <c r="C63" s="34"/>
      <c r="D63" s="40"/>
      <c r="E63" s="40"/>
      <c r="F63" s="41"/>
      <c r="G63" s="41"/>
      <c r="H63" s="42"/>
      <c r="I63" s="43"/>
      <c r="J63" s="44"/>
      <c r="K63" s="45"/>
      <c r="L63" s="46"/>
      <c r="M63" s="35">
        <f t="shared" si="1"/>
        <v>0</v>
      </c>
      <c r="N63" s="36"/>
      <c r="O63" s="16"/>
    </row>
    <row r="64" spans="1:15" ht="12.75">
      <c r="A64" s="32"/>
      <c r="B64" s="33"/>
      <c r="C64" s="34"/>
      <c r="D64" s="40"/>
      <c r="E64" s="40"/>
      <c r="F64" s="41"/>
      <c r="G64" s="41"/>
      <c r="H64" s="42"/>
      <c r="I64" s="43"/>
      <c r="J64" s="44"/>
      <c r="K64" s="45"/>
      <c r="L64" s="46"/>
      <c r="M64" s="35">
        <f t="shared" si="1"/>
        <v>0</v>
      </c>
      <c r="N64" s="36"/>
      <c r="O64" s="16"/>
    </row>
    <row r="65" spans="1:15" ht="12.75">
      <c r="A65" s="32"/>
      <c r="B65" s="33"/>
      <c r="C65" s="34"/>
      <c r="D65" s="40"/>
      <c r="E65" s="40"/>
      <c r="F65" s="41"/>
      <c r="G65" s="41"/>
      <c r="H65" s="42"/>
      <c r="I65" s="43"/>
      <c r="J65" s="44"/>
      <c r="K65" s="45"/>
      <c r="L65" s="46"/>
      <c r="M65" s="35">
        <f t="shared" si="1"/>
        <v>0</v>
      </c>
      <c r="N65" s="36"/>
      <c r="O65" s="16"/>
    </row>
    <row r="66" spans="1:15" ht="12.75">
      <c r="A66" s="32"/>
      <c r="B66" s="33"/>
      <c r="C66" s="34"/>
      <c r="D66" s="40"/>
      <c r="E66" s="40"/>
      <c r="F66" s="41"/>
      <c r="G66" s="41"/>
      <c r="H66" s="42"/>
      <c r="I66" s="43"/>
      <c r="J66" s="44"/>
      <c r="K66" s="45"/>
      <c r="L66" s="46"/>
      <c r="M66" s="35">
        <f t="shared" si="1"/>
        <v>0</v>
      </c>
      <c r="N66" s="36"/>
      <c r="O66" s="16"/>
    </row>
    <row r="67" spans="1:15" ht="12.75">
      <c r="A67" s="32"/>
      <c r="B67" s="33"/>
      <c r="C67" s="34"/>
      <c r="D67" s="40"/>
      <c r="E67" s="40"/>
      <c r="F67" s="41"/>
      <c r="G67" s="41"/>
      <c r="H67" s="42"/>
      <c r="I67" s="43"/>
      <c r="J67" s="44"/>
      <c r="K67" s="45"/>
      <c r="L67" s="46"/>
      <c r="M67" s="35">
        <f t="shared" si="1"/>
        <v>0</v>
      </c>
      <c r="N67" s="36"/>
      <c r="O67" s="16"/>
    </row>
    <row r="68" spans="1:15" ht="12.75">
      <c r="A68" s="32"/>
      <c r="B68" s="33"/>
      <c r="C68" s="34"/>
      <c r="D68" s="40"/>
      <c r="E68" s="40"/>
      <c r="F68" s="41"/>
      <c r="G68" s="41"/>
      <c r="H68" s="42"/>
      <c r="I68" s="43"/>
      <c r="J68" s="44"/>
      <c r="K68" s="45"/>
      <c r="L68" s="46"/>
      <c r="M68" s="35">
        <f t="shared" si="1"/>
        <v>0</v>
      </c>
      <c r="N68" s="36"/>
      <c r="O68" s="16"/>
    </row>
    <row r="69" spans="1:15" ht="12.75">
      <c r="A69" s="32"/>
      <c r="B69" s="33"/>
      <c r="C69" s="34"/>
      <c r="D69" s="40"/>
      <c r="E69" s="40"/>
      <c r="F69" s="41"/>
      <c r="G69" s="41"/>
      <c r="H69" s="42"/>
      <c r="I69" s="43"/>
      <c r="J69" s="44"/>
      <c r="K69" s="45"/>
      <c r="L69" s="46"/>
      <c r="M69" s="35">
        <f t="shared" si="1"/>
        <v>0</v>
      </c>
      <c r="N69" s="36"/>
      <c r="O69" s="16"/>
    </row>
    <row r="70" spans="1:15" ht="12.75">
      <c r="A70" s="32"/>
      <c r="B70" s="33"/>
      <c r="C70" s="34"/>
      <c r="D70" s="40"/>
      <c r="E70" s="40"/>
      <c r="F70" s="41"/>
      <c r="G70" s="41"/>
      <c r="H70" s="42"/>
      <c r="I70" s="43"/>
      <c r="J70" s="44"/>
      <c r="K70" s="45"/>
      <c r="L70" s="46"/>
      <c r="M70" s="35">
        <f t="shared" si="1"/>
        <v>0</v>
      </c>
      <c r="N70" s="36"/>
      <c r="O70" s="16"/>
    </row>
    <row r="71" spans="1:15" ht="12.75">
      <c r="A71" s="32"/>
      <c r="B71" s="33"/>
      <c r="C71" s="34"/>
      <c r="D71" s="40"/>
      <c r="E71" s="40"/>
      <c r="F71" s="41"/>
      <c r="G71" s="41"/>
      <c r="H71" s="42"/>
      <c r="I71" s="43"/>
      <c r="J71" s="44"/>
      <c r="K71" s="45"/>
      <c r="L71" s="46"/>
      <c r="M71" s="35">
        <f t="shared" si="1"/>
        <v>0</v>
      </c>
      <c r="N71" s="36"/>
      <c r="O71" s="16"/>
    </row>
    <row r="72" spans="1:15" ht="12.75">
      <c r="A72" s="32"/>
      <c r="B72" s="33"/>
      <c r="C72" s="34"/>
      <c r="D72" s="40"/>
      <c r="E72" s="40"/>
      <c r="F72" s="41"/>
      <c r="G72" s="41"/>
      <c r="H72" s="42"/>
      <c r="I72" s="43"/>
      <c r="J72" s="44"/>
      <c r="K72" s="45"/>
      <c r="L72" s="46"/>
      <c r="M72" s="35">
        <f aca="true" t="shared" si="2" ref="M72:M103">K71*L73</f>
        <v>0</v>
      </c>
      <c r="N72" s="36"/>
      <c r="O72" s="16"/>
    </row>
    <row r="73" spans="1:15" ht="12.75">
      <c r="A73" s="32"/>
      <c r="B73" s="33"/>
      <c r="C73" s="34"/>
      <c r="D73" s="40"/>
      <c r="E73" s="40"/>
      <c r="F73" s="41"/>
      <c r="G73" s="41"/>
      <c r="H73" s="42"/>
      <c r="I73" s="43"/>
      <c r="J73" s="44"/>
      <c r="K73" s="45"/>
      <c r="L73" s="46"/>
      <c r="M73" s="35">
        <f t="shared" si="2"/>
        <v>0</v>
      </c>
      <c r="N73" s="36"/>
      <c r="O73" s="16"/>
    </row>
    <row r="74" spans="1:15" ht="12.75">
      <c r="A74" s="32"/>
      <c r="B74" s="33"/>
      <c r="C74" s="34"/>
      <c r="D74" s="40"/>
      <c r="E74" s="40"/>
      <c r="F74" s="41"/>
      <c r="G74" s="41"/>
      <c r="H74" s="42"/>
      <c r="I74" s="43"/>
      <c r="J74" s="44"/>
      <c r="K74" s="45"/>
      <c r="L74" s="46"/>
      <c r="M74" s="35">
        <f t="shared" si="2"/>
        <v>0</v>
      </c>
      <c r="N74" s="36"/>
      <c r="O74" s="16"/>
    </row>
    <row r="75" spans="1:15" ht="12.75">
      <c r="A75" s="32"/>
      <c r="B75" s="33"/>
      <c r="C75" s="34"/>
      <c r="D75" s="40"/>
      <c r="E75" s="40"/>
      <c r="F75" s="41"/>
      <c r="G75" s="41"/>
      <c r="H75" s="42"/>
      <c r="I75" s="43"/>
      <c r="J75" s="44"/>
      <c r="K75" s="45"/>
      <c r="L75" s="46"/>
      <c r="M75" s="35">
        <f t="shared" si="2"/>
        <v>0</v>
      </c>
      <c r="N75" s="36"/>
      <c r="O75" s="16"/>
    </row>
    <row r="76" spans="1:15" ht="12.75">
      <c r="A76" s="32"/>
      <c r="B76" s="33"/>
      <c r="C76" s="34"/>
      <c r="D76" s="40"/>
      <c r="E76" s="40"/>
      <c r="F76" s="41"/>
      <c r="G76" s="41"/>
      <c r="H76" s="42"/>
      <c r="I76" s="43"/>
      <c r="J76" s="44"/>
      <c r="K76" s="45"/>
      <c r="L76" s="46"/>
      <c r="M76" s="35">
        <f t="shared" si="2"/>
        <v>0</v>
      </c>
      <c r="N76" s="36"/>
      <c r="O76" s="16"/>
    </row>
    <row r="77" spans="1:15" ht="12.75">
      <c r="A77" s="32"/>
      <c r="B77" s="33"/>
      <c r="C77" s="34"/>
      <c r="D77" s="40"/>
      <c r="E77" s="40"/>
      <c r="F77" s="41"/>
      <c r="G77" s="41"/>
      <c r="H77" s="42"/>
      <c r="I77" s="43"/>
      <c r="J77" s="44"/>
      <c r="K77" s="45"/>
      <c r="L77" s="46"/>
      <c r="M77" s="35">
        <f t="shared" si="2"/>
        <v>0</v>
      </c>
      <c r="N77" s="36"/>
      <c r="O77" s="16"/>
    </row>
    <row r="78" spans="1:15" ht="12.75">
      <c r="A78" s="32"/>
      <c r="B78" s="33"/>
      <c r="C78" s="34"/>
      <c r="D78" s="40"/>
      <c r="E78" s="40"/>
      <c r="F78" s="41"/>
      <c r="G78" s="41"/>
      <c r="H78" s="42"/>
      <c r="I78" s="43"/>
      <c r="J78" s="44"/>
      <c r="K78" s="45"/>
      <c r="L78" s="46"/>
      <c r="M78" s="35">
        <f t="shared" si="2"/>
        <v>0</v>
      </c>
      <c r="N78" s="36"/>
      <c r="O78" s="16"/>
    </row>
    <row r="79" spans="1:15" ht="12.75">
      <c r="A79" s="32"/>
      <c r="B79" s="33"/>
      <c r="C79" s="34"/>
      <c r="D79" s="40"/>
      <c r="E79" s="40"/>
      <c r="F79" s="41"/>
      <c r="G79" s="41"/>
      <c r="H79" s="42"/>
      <c r="I79" s="43"/>
      <c r="J79" s="44"/>
      <c r="K79" s="45"/>
      <c r="L79" s="46"/>
      <c r="M79" s="35">
        <f t="shared" si="2"/>
        <v>0</v>
      </c>
      <c r="N79" s="36"/>
      <c r="O79" s="16"/>
    </row>
    <row r="80" spans="1:15" ht="12.75">
      <c r="A80" s="32"/>
      <c r="B80" s="33"/>
      <c r="C80" s="34"/>
      <c r="D80" s="40"/>
      <c r="E80" s="40"/>
      <c r="F80" s="41"/>
      <c r="G80" s="41"/>
      <c r="H80" s="42"/>
      <c r="I80" s="43"/>
      <c r="J80" s="44"/>
      <c r="K80" s="45"/>
      <c r="L80" s="46"/>
      <c r="M80" s="35">
        <f t="shared" si="2"/>
        <v>0</v>
      </c>
      <c r="N80" s="36"/>
      <c r="O80" s="16"/>
    </row>
    <row r="81" spans="1:15" ht="12.75">
      <c r="A81" s="32"/>
      <c r="B81" s="33"/>
      <c r="C81" s="34"/>
      <c r="D81" s="40"/>
      <c r="E81" s="40"/>
      <c r="F81" s="41"/>
      <c r="G81" s="41"/>
      <c r="H81" s="42"/>
      <c r="I81" s="43"/>
      <c r="J81" s="44"/>
      <c r="K81" s="45"/>
      <c r="L81" s="46"/>
      <c r="M81" s="35">
        <f t="shared" si="2"/>
        <v>0</v>
      </c>
      <c r="N81" s="36"/>
      <c r="O81" s="16"/>
    </row>
    <row r="82" spans="1:15" ht="12.75">
      <c r="A82" s="32"/>
      <c r="B82" s="33"/>
      <c r="C82" s="34"/>
      <c r="D82" s="40"/>
      <c r="E82" s="40"/>
      <c r="F82" s="41"/>
      <c r="G82" s="41"/>
      <c r="H82" s="42"/>
      <c r="I82" s="43"/>
      <c r="J82" s="44"/>
      <c r="K82" s="45"/>
      <c r="L82" s="46"/>
      <c r="M82" s="35">
        <f t="shared" si="2"/>
        <v>0</v>
      </c>
      <c r="N82" s="36"/>
      <c r="O82" s="16"/>
    </row>
    <row r="83" spans="1:15" ht="12.75">
      <c r="A83" s="32"/>
      <c r="B83" s="33"/>
      <c r="C83" s="34"/>
      <c r="D83" s="40"/>
      <c r="E83" s="40"/>
      <c r="F83" s="41"/>
      <c r="G83" s="41"/>
      <c r="H83" s="42"/>
      <c r="I83" s="43"/>
      <c r="J83" s="44"/>
      <c r="K83" s="45"/>
      <c r="L83" s="46"/>
      <c r="M83" s="35">
        <f t="shared" si="2"/>
        <v>0</v>
      </c>
      <c r="N83" s="36"/>
      <c r="O83" s="16"/>
    </row>
    <row r="84" spans="1:15" ht="12.75">
      <c r="A84" s="32"/>
      <c r="B84" s="33"/>
      <c r="C84" s="34"/>
      <c r="D84" s="40"/>
      <c r="E84" s="40"/>
      <c r="F84" s="41"/>
      <c r="G84" s="41"/>
      <c r="H84" s="42"/>
      <c r="I84" s="43"/>
      <c r="J84" s="44"/>
      <c r="K84" s="45"/>
      <c r="L84" s="46"/>
      <c r="M84" s="35">
        <f t="shared" si="2"/>
        <v>0</v>
      </c>
      <c r="N84" s="36"/>
      <c r="O84" s="16"/>
    </row>
    <row r="85" spans="1:15" ht="12.75">
      <c r="A85" s="32"/>
      <c r="B85" s="33"/>
      <c r="C85" s="34"/>
      <c r="D85" s="40"/>
      <c r="E85" s="40"/>
      <c r="F85" s="41"/>
      <c r="G85" s="41"/>
      <c r="H85" s="42"/>
      <c r="I85" s="43"/>
      <c r="J85" s="44"/>
      <c r="K85" s="45"/>
      <c r="L85" s="46"/>
      <c r="M85" s="35">
        <f t="shared" si="2"/>
        <v>0</v>
      </c>
      <c r="N85" s="36"/>
      <c r="O85" s="16"/>
    </row>
    <row r="86" spans="1:15" ht="12.75">
      <c r="A86" s="32"/>
      <c r="B86" s="33"/>
      <c r="C86" s="34"/>
      <c r="D86" s="40"/>
      <c r="E86" s="40"/>
      <c r="F86" s="41"/>
      <c r="G86" s="41"/>
      <c r="H86" s="42"/>
      <c r="I86" s="43"/>
      <c r="J86" s="44"/>
      <c r="K86" s="45"/>
      <c r="L86" s="46"/>
      <c r="M86" s="35">
        <f t="shared" si="2"/>
        <v>0</v>
      </c>
      <c r="N86" s="36"/>
      <c r="O86" s="16"/>
    </row>
    <row r="87" spans="1:15" ht="12.75">
      <c r="A87" s="32"/>
      <c r="B87" s="33"/>
      <c r="C87" s="34"/>
      <c r="D87" s="40"/>
      <c r="E87" s="40"/>
      <c r="F87" s="41"/>
      <c r="G87" s="41"/>
      <c r="H87" s="42"/>
      <c r="I87" s="43"/>
      <c r="J87" s="44"/>
      <c r="K87" s="45"/>
      <c r="L87" s="46"/>
      <c r="M87" s="35">
        <f t="shared" si="2"/>
        <v>0</v>
      </c>
      <c r="N87" s="36"/>
      <c r="O87" s="16"/>
    </row>
    <row r="88" spans="1:15" ht="12.75">
      <c r="A88" s="32"/>
      <c r="B88" s="33"/>
      <c r="C88" s="34"/>
      <c r="D88" s="40"/>
      <c r="E88" s="40"/>
      <c r="F88" s="41"/>
      <c r="G88" s="41"/>
      <c r="H88" s="42"/>
      <c r="I88" s="43"/>
      <c r="J88" s="44"/>
      <c r="K88" s="45"/>
      <c r="L88" s="46"/>
      <c r="M88" s="35">
        <f t="shared" si="2"/>
        <v>0</v>
      </c>
      <c r="N88" s="36"/>
      <c r="O88" s="16"/>
    </row>
    <row r="89" spans="1:15" ht="12.75">
      <c r="A89" s="32"/>
      <c r="B89" s="33"/>
      <c r="C89" s="34"/>
      <c r="D89" s="40"/>
      <c r="E89" s="40"/>
      <c r="F89" s="41"/>
      <c r="G89" s="41"/>
      <c r="H89" s="42"/>
      <c r="I89" s="43"/>
      <c r="J89" s="44"/>
      <c r="K89" s="45"/>
      <c r="L89" s="46"/>
      <c r="M89" s="35">
        <f t="shared" si="2"/>
        <v>0</v>
      </c>
      <c r="N89" s="36"/>
      <c r="O89" s="16"/>
    </row>
    <row r="90" spans="1:15" ht="12.75">
      <c r="A90" s="32"/>
      <c r="B90" s="33"/>
      <c r="C90" s="34"/>
      <c r="D90" s="40"/>
      <c r="E90" s="40"/>
      <c r="F90" s="41"/>
      <c r="G90" s="41"/>
      <c r="H90" s="42"/>
      <c r="I90" s="43"/>
      <c r="J90" s="44"/>
      <c r="K90" s="45"/>
      <c r="L90" s="46"/>
      <c r="M90" s="35">
        <f t="shared" si="2"/>
        <v>0</v>
      </c>
      <c r="N90" s="36"/>
      <c r="O90" s="16"/>
    </row>
    <row r="91" spans="1:15" ht="12.75">
      <c r="A91" s="32"/>
      <c r="B91" s="33"/>
      <c r="C91" s="34"/>
      <c r="D91" s="40"/>
      <c r="E91" s="40"/>
      <c r="F91" s="41"/>
      <c r="G91" s="41"/>
      <c r="H91" s="42"/>
      <c r="I91" s="43"/>
      <c r="J91" s="44"/>
      <c r="K91" s="45"/>
      <c r="L91" s="46"/>
      <c r="M91" s="35">
        <f t="shared" si="2"/>
        <v>0</v>
      </c>
      <c r="N91" s="36"/>
      <c r="O91" s="16"/>
    </row>
    <row r="92" spans="1:15" ht="12.75">
      <c r="A92" s="32"/>
      <c r="B92" s="33"/>
      <c r="C92" s="34"/>
      <c r="D92" s="40"/>
      <c r="E92" s="40"/>
      <c r="F92" s="41"/>
      <c r="G92" s="41"/>
      <c r="H92" s="42"/>
      <c r="I92" s="43"/>
      <c r="J92" s="44"/>
      <c r="K92" s="45"/>
      <c r="L92" s="46"/>
      <c r="M92" s="35">
        <f t="shared" si="2"/>
        <v>0</v>
      </c>
      <c r="N92" s="36"/>
      <c r="O92" s="16"/>
    </row>
    <row r="93" spans="1:15" ht="12.75">
      <c r="A93" s="32"/>
      <c r="B93" s="33"/>
      <c r="C93" s="34"/>
      <c r="D93" s="40"/>
      <c r="E93" s="40"/>
      <c r="F93" s="41"/>
      <c r="G93" s="41"/>
      <c r="H93" s="42"/>
      <c r="I93" s="43"/>
      <c r="J93" s="44"/>
      <c r="K93" s="45"/>
      <c r="L93" s="46"/>
      <c r="M93" s="35">
        <f t="shared" si="2"/>
        <v>0</v>
      </c>
      <c r="N93" s="36"/>
      <c r="O93" s="16"/>
    </row>
    <row r="94" spans="1:15" ht="12.75">
      <c r="A94" s="32"/>
      <c r="B94" s="33"/>
      <c r="C94" s="34"/>
      <c r="D94" s="40"/>
      <c r="E94" s="40"/>
      <c r="F94" s="41"/>
      <c r="G94" s="41"/>
      <c r="H94" s="42"/>
      <c r="I94" s="43"/>
      <c r="J94" s="44"/>
      <c r="K94" s="45"/>
      <c r="L94" s="46"/>
      <c r="M94" s="35">
        <f t="shared" si="2"/>
        <v>0</v>
      </c>
      <c r="N94" s="36"/>
      <c r="O94" s="16"/>
    </row>
    <row r="95" spans="1:15" ht="12.75">
      <c r="A95" s="32"/>
      <c r="B95" s="33"/>
      <c r="C95" s="34"/>
      <c r="D95" s="40"/>
      <c r="E95" s="40"/>
      <c r="F95" s="41"/>
      <c r="G95" s="41"/>
      <c r="H95" s="42"/>
      <c r="I95" s="47"/>
      <c r="J95" s="47"/>
      <c r="K95" s="48"/>
      <c r="L95" s="46"/>
      <c r="M95" s="35">
        <f t="shared" si="2"/>
        <v>0</v>
      </c>
      <c r="N95" s="36"/>
      <c r="O95" s="16"/>
    </row>
    <row r="96" spans="1:15" ht="12.75">
      <c r="A96" s="32"/>
      <c r="B96" s="33"/>
      <c r="C96" s="34"/>
      <c r="D96" s="40"/>
      <c r="E96" s="40"/>
      <c r="F96" s="41"/>
      <c r="G96" s="41"/>
      <c r="H96" s="42"/>
      <c r="I96" s="49"/>
      <c r="J96" s="47"/>
      <c r="K96" s="48"/>
      <c r="L96" s="46"/>
      <c r="M96" s="35">
        <f t="shared" si="2"/>
        <v>0</v>
      </c>
      <c r="N96" s="36"/>
      <c r="O96" s="16"/>
    </row>
    <row r="97" spans="1:15" ht="12.75">
      <c r="A97" s="32"/>
      <c r="B97" s="33"/>
      <c r="C97" s="50"/>
      <c r="D97" s="40"/>
      <c r="E97" s="40"/>
      <c r="F97" s="41"/>
      <c r="G97" s="41"/>
      <c r="H97" s="47"/>
      <c r="I97" s="47"/>
      <c r="J97" s="47"/>
      <c r="K97" s="48"/>
      <c r="L97" s="51"/>
      <c r="M97" s="35">
        <f t="shared" si="2"/>
        <v>0</v>
      </c>
      <c r="N97" s="36"/>
      <c r="O97" s="16"/>
    </row>
    <row r="98" spans="1:15" ht="12.75">
      <c r="A98" s="32"/>
      <c r="B98" s="33"/>
      <c r="C98" s="50"/>
      <c r="D98" s="40"/>
      <c r="E98" s="52"/>
      <c r="F98" s="47"/>
      <c r="G98" s="41"/>
      <c r="H98" s="47"/>
      <c r="I98" s="47"/>
      <c r="J98" s="47"/>
      <c r="K98" s="48"/>
      <c r="L98" s="51"/>
      <c r="M98" s="35">
        <f t="shared" si="2"/>
        <v>0</v>
      </c>
      <c r="N98" s="36"/>
      <c r="O98" s="16"/>
    </row>
    <row r="99" spans="1:15" ht="12.75">
      <c r="A99" s="32"/>
      <c r="B99" s="33"/>
      <c r="C99" s="53"/>
      <c r="D99" s="40"/>
      <c r="E99" s="52"/>
      <c r="F99" s="49"/>
      <c r="G99" s="41"/>
      <c r="H99" s="47"/>
      <c r="I99" s="47"/>
      <c r="J99" s="47"/>
      <c r="K99" s="48"/>
      <c r="L99" s="51"/>
      <c r="M99" s="35">
        <f t="shared" si="2"/>
        <v>0</v>
      </c>
      <c r="N99" s="36"/>
      <c r="O99" s="16"/>
    </row>
    <row r="100" spans="1:15" ht="12.75">
      <c r="A100" s="32"/>
      <c r="B100" s="33"/>
      <c r="C100" s="53"/>
      <c r="D100" s="40"/>
      <c r="E100" s="54"/>
      <c r="F100" s="54"/>
      <c r="G100" s="47"/>
      <c r="H100" s="47"/>
      <c r="I100" s="16"/>
      <c r="J100" s="16"/>
      <c r="K100" s="55"/>
      <c r="L100" s="51"/>
      <c r="M100" s="35">
        <f t="shared" si="2"/>
        <v>0</v>
      </c>
      <c r="N100" s="36"/>
      <c r="O100" s="16"/>
    </row>
    <row r="101" spans="1:15" ht="12.75">
      <c r="A101" s="32"/>
      <c r="B101" s="47"/>
      <c r="C101" s="53"/>
      <c r="D101" s="40"/>
      <c r="E101" s="54"/>
      <c r="F101" s="47"/>
      <c r="G101" s="49"/>
      <c r="H101" s="47"/>
      <c r="I101" s="16"/>
      <c r="J101" s="16"/>
      <c r="K101" s="55"/>
      <c r="L101" s="51"/>
      <c r="M101" s="35">
        <f t="shared" si="2"/>
        <v>0</v>
      </c>
      <c r="N101" s="16"/>
      <c r="O101" s="16"/>
    </row>
    <row r="102" spans="1:15" ht="12.75">
      <c r="A102" s="47"/>
      <c r="B102" s="47"/>
      <c r="C102" s="16"/>
      <c r="D102" s="40"/>
      <c r="E102" s="54"/>
      <c r="F102" s="47"/>
      <c r="G102" s="54"/>
      <c r="H102" s="16"/>
      <c r="I102" s="16"/>
      <c r="J102" s="16"/>
      <c r="K102" s="55"/>
      <c r="L102" s="35"/>
      <c r="M102" s="35">
        <f t="shared" si="2"/>
        <v>0</v>
      </c>
      <c r="N102" s="16"/>
      <c r="O102" s="16"/>
    </row>
    <row r="103" spans="1:15" ht="12.75">
      <c r="A103" s="47"/>
      <c r="B103" s="47"/>
      <c r="C103" s="16"/>
      <c r="D103" s="40"/>
      <c r="E103" s="16"/>
      <c r="F103" s="16"/>
      <c r="G103" s="47"/>
      <c r="H103" s="16"/>
      <c r="I103" s="18" t="s">
        <v>24</v>
      </c>
      <c r="J103" s="18" t="s">
        <v>24</v>
      </c>
      <c r="K103" s="18">
        <v>0</v>
      </c>
      <c r="L103" s="35"/>
      <c r="M103" s="35">
        <f t="shared" si="2"/>
        <v>0</v>
      </c>
      <c r="N103" s="16"/>
      <c r="O103" s="16"/>
    </row>
    <row r="104" spans="1:15" ht="12.75">
      <c r="A104" s="47"/>
      <c r="B104" s="47"/>
      <c r="C104" s="16"/>
      <c r="D104" s="40"/>
      <c r="E104" s="16"/>
      <c r="F104" s="16"/>
      <c r="G104" s="47"/>
      <c r="H104" s="16"/>
      <c r="I104" s="22" t="s">
        <v>24</v>
      </c>
      <c r="J104" s="22" t="s">
        <v>24</v>
      </c>
      <c r="K104" s="22">
        <v>0</v>
      </c>
      <c r="L104" s="35"/>
      <c r="M104" s="20">
        <v>0</v>
      </c>
      <c r="N104" s="16"/>
      <c r="O104" s="16"/>
    </row>
    <row r="105" spans="1:15" ht="12.75">
      <c r="A105" s="47"/>
      <c r="B105" s="47"/>
      <c r="C105" s="18" t="s">
        <v>24</v>
      </c>
      <c r="D105" s="40"/>
      <c r="E105" s="16"/>
      <c r="F105" s="16"/>
      <c r="G105" s="16"/>
      <c r="H105" s="18" t="s">
        <v>24</v>
      </c>
      <c r="I105" s="18" t="s">
        <v>24</v>
      </c>
      <c r="J105" s="18" t="s">
        <v>24</v>
      </c>
      <c r="K105" s="18">
        <v>0</v>
      </c>
      <c r="L105" s="18" t="s">
        <v>24</v>
      </c>
      <c r="M105" s="24">
        <v>0</v>
      </c>
      <c r="N105" s="16"/>
      <c r="O105" s="16"/>
    </row>
    <row r="106" spans="1:15" ht="15.75">
      <c r="A106" s="47"/>
      <c r="B106" s="16"/>
      <c r="C106" s="22" t="s">
        <v>24</v>
      </c>
      <c r="D106" s="40"/>
      <c r="E106" s="19"/>
      <c r="F106" s="18">
        <v>1</v>
      </c>
      <c r="G106" s="16"/>
      <c r="H106" s="22" t="s">
        <v>24</v>
      </c>
      <c r="I106" s="22" t="s">
        <v>24</v>
      </c>
      <c r="J106" s="22" t="s">
        <v>24</v>
      </c>
      <c r="K106" s="22">
        <v>0</v>
      </c>
      <c r="L106" s="22" t="s">
        <v>24</v>
      </c>
      <c r="M106" s="20">
        <v>0</v>
      </c>
      <c r="N106" s="16"/>
      <c r="O106" s="16"/>
    </row>
    <row r="107" spans="1:15" ht="15.75">
      <c r="A107" s="16"/>
      <c r="B107" s="16"/>
      <c r="C107" s="18" t="s">
        <v>24</v>
      </c>
      <c r="D107" s="40"/>
      <c r="E107" s="23"/>
      <c r="F107" s="22">
        <v>1</v>
      </c>
      <c r="G107" s="16"/>
      <c r="H107" s="18" t="s">
        <v>24</v>
      </c>
      <c r="I107" s="18" t="s">
        <v>24</v>
      </c>
      <c r="J107" s="18" t="s">
        <v>24</v>
      </c>
      <c r="K107" s="18">
        <v>0</v>
      </c>
      <c r="L107" s="18" t="s">
        <v>24</v>
      </c>
      <c r="M107" s="24">
        <v>0</v>
      </c>
      <c r="N107" s="16"/>
      <c r="O107" s="16"/>
    </row>
    <row r="108" spans="1:15" ht="15.75">
      <c r="A108" s="16"/>
      <c r="B108" s="16"/>
      <c r="C108" s="22" t="s">
        <v>24</v>
      </c>
      <c r="D108" s="40"/>
      <c r="E108" s="19"/>
      <c r="F108" s="18">
        <v>2</v>
      </c>
      <c r="G108" s="18"/>
      <c r="H108" s="22" t="s">
        <v>24</v>
      </c>
      <c r="I108" s="22" t="s">
        <v>24</v>
      </c>
      <c r="J108" s="22" t="s">
        <v>24</v>
      </c>
      <c r="K108" s="22">
        <v>0</v>
      </c>
      <c r="L108" s="22" t="s">
        <v>24</v>
      </c>
      <c r="M108" s="20">
        <v>0</v>
      </c>
      <c r="N108" s="16"/>
      <c r="O108" s="16"/>
    </row>
    <row r="109" spans="1:15" ht="15.75">
      <c r="A109" s="16"/>
      <c r="B109" s="17"/>
      <c r="C109" s="18" t="s">
        <v>24</v>
      </c>
      <c r="D109" s="40"/>
      <c r="E109" s="23"/>
      <c r="F109" s="22">
        <v>2</v>
      </c>
      <c r="G109" s="22"/>
      <c r="H109" s="18" t="s">
        <v>24</v>
      </c>
      <c r="I109" s="18" t="s">
        <v>24</v>
      </c>
      <c r="J109" s="18" t="s">
        <v>24</v>
      </c>
      <c r="K109" s="18">
        <v>0</v>
      </c>
      <c r="L109" s="18" t="s">
        <v>24</v>
      </c>
      <c r="M109" s="24">
        <v>0</v>
      </c>
      <c r="N109" s="18" t="s">
        <v>19</v>
      </c>
      <c r="O109" s="16"/>
    </row>
    <row r="110" spans="1:15" ht="15.75">
      <c r="A110" s="17"/>
      <c r="B110" s="21"/>
      <c r="C110" s="22" t="s">
        <v>24</v>
      </c>
      <c r="D110" s="40"/>
      <c r="E110" s="19"/>
      <c r="F110" s="18">
        <v>3</v>
      </c>
      <c r="G110" s="18"/>
      <c r="H110" s="22" t="s">
        <v>24</v>
      </c>
      <c r="I110" s="22" t="s">
        <v>24</v>
      </c>
      <c r="J110" s="22" t="s">
        <v>24</v>
      </c>
      <c r="K110" s="22">
        <v>0</v>
      </c>
      <c r="L110" s="22" t="s">
        <v>24</v>
      </c>
      <c r="M110" s="20">
        <v>0</v>
      </c>
      <c r="N110" s="22" t="s">
        <v>22</v>
      </c>
      <c r="O110" s="15"/>
    </row>
    <row r="111" spans="1:15" ht="15.75">
      <c r="A111" s="21"/>
      <c r="B111" s="17"/>
      <c r="C111" s="18" t="s">
        <v>24</v>
      </c>
      <c r="D111" s="40"/>
      <c r="E111" s="23"/>
      <c r="F111" s="22">
        <v>3</v>
      </c>
      <c r="G111" s="22"/>
      <c r="H111" s="18" t="s">
        <v>24</v>
      </c>
      <c r="I111" s="18" t="s">
        <v>24</v>
      </c>
      <c r="J111" s="18" t="s">
        <v>24</v>
      </c>
      <c r="K111" s="18">
        <v>0</v>
      </c>
      <c r="L111" s="18" t="s">
        <v>24</v>
      </c>
      <c r="M111" s="24">
        <v>0</v>
      </c>
      <c r="N111" s="18" t="s">
        <v>19</v>
      </c>
      <c r="O111" s="15"/>
    </row>
    <row r="112" spans="1:15" ht="15.75">
      <c r="A112" s="17"/>
      <c r="B112" s="21"/>
      <c r="C112" s="22" t="s">
        <v>24</v>
      </c>
      <c r="D112" s="40"/>
      <c r="E112" s="19"/>
      <c r="F112" s="18">
        <v>4</v>
      </c>
      <c r="G112" s="18"/>
      <c r="H112" s="22" t="s">
        <v>24</v>
      </c>
      <c r="I112" s="22" t="s">
        <v>24</v>
      </c>
      <c r="J112" s="22" t="s">
        <v>24</v>
      </c>
      <c r="K112" s="22">
        <v>0</v>
      </c>
      <c r="L112" s="22" t="s">
        <v>24</v>
      </c>
      <c r="M112" s="20">
        <v>0</v>
      </c>
      <c r="N112" s="22" t="s">
        <v>22</v>
      </c>
      <c r="O112" s="15"/>
    </row>
    <row r="113" spans="1:15" ht="15.75">
      <c r="A113" s="21"/>
      <c r="B113" s="17"/>
      <c r="C113" s="18" t="s">
        <v>24</v>
      </c>
      <c r="D113" s="40"/>
      <c r="E113" s="23"/>
      <c r="F113" s="22">
        <v>4</v>
      </c>
      <c r="G113" s="22"/>
      <c r="H113" s="18" t="s">
        <v>24</v>
      </c>
      <c r="I113" s="18" t="s">
        <v>24</v>
      </c>
      <c r="J113" s="18" t="s">
        <v>24</v>
      </c>
      <c r="K113" s="18">
        <v>0</v>
      </c>
      <c r="L113" s="18" t="s">
        <v>24</v>
      </c>
      <c r="M113" s="24">
        <v>0</v>
      </c>
      <c r="N113" s="18" t="s">
        <v>19</v>
      </c>
      <c r="O113" s="15"/>
    </row>
    <row r="114" spans="1:15" ht="15.75">
      <c r="A114" s="17"/>
      <c r="B114" s="21"/>
      <c r="C114" s="22" t="s">
        <v>24</v>
      </c>
      <c r="D114" s="52"/>
      <c r="E114" s="19"/>
      <c r="F114" s="18">
        <v>5</v>
      </c>
      <c r="G114" s="18"/>
      <c r="H114" s="22" t="s">
        <v>24</v>
      </c>
      <c r="I114" s="22" t="s">
        <v>24</v>
      </c>
      <c r="J114" s="22" t="s">
        <v>24</v>
      </c>
      <c r="K114" s="22">
        <v>0</v>
      </c>
      <c r="L114" s="22" t="s">
        <v>24</v>
      </c>
      <c r="M114" s="20">
        <v>0</v>
      </c>
      <c r="N114" s="22" t="s">
        <v>22</v>
      </c>
      <c r="O114" s="15"/>
    </row>
    <row r="115" spans="1:15" ht="15.75">
      <c r="A115" s="21"/>
      <c r="B115" s="17"/>
      <c r="C115" s="18" t="s">
        <v>24</v>
      </c>
      <c r="D115" s="52"/>
      <c r="E115" s="23"/>
      <c r="F115" s="22">
        <v>5</v>
      </c>
      <c r="G115" s="22"/>
      <c r="H115" s="18" t="s">
        <v>24</v>
      </c>
      <c r="I115" s="18" t="s">
        <v>24</v>
      </c>
      <c r="J115" s="18" t="s">
        <v>24</v>
      </c>
      <c r="K115" s="18">
        <v>0</v>
      </c>
      <c r="L115" s="18" t="s">
        <v>24</v>
      </c>
      <c r="M115" s="24">
        <v>0</v>
      </c>
      <c r="N115" s="18" t="s">
        <v>19</v>
      </c>
      <c r="O115" s="15"/>
    </row>
    <row r="116" spans="1:15" ht="15.75">
      <c r="A116" s="17"/>
      <c r="B116" s="21"/>
      <c r="C116" s="22" t="s">
        <v>24</v>
      </c>
      <c r="D116" s="54"/>
      <c r="E116" s="19"/>
      <c r="F116" s="18">
        <v>6</v>
      </c>
      <c r="G116" s="18"/>
      <c r="H116" s="22" t="s">
        <v>24</v>
      </c>
      <c r="I116" s="22" t="s">
        <v>24</v>
      </c>
      <c r="J116" s="22" t="s">
        <v>24</v>
      </c>
      <c r="K116" s="22">
        <v>0</v>
      </c>
      <c r="L116" s="22" t="s">
        <v>24</v>
      </c>
      <c r="M116" s="20">
        <v>0</v>
      </c>
      <c r="N116" s="22" t="s">
        <v>22</v>
      </c>
      <c r="O116" s="15"/>
    </row>
    <row r="117" spans="1:15" ht="15.75">
      <c r="A117" s="21"/>
      <c r="B117" s="17"/>
      <c r="C117" s="18" t="s">
        <v>24</v>
      </c>
      <c r="D117" s="54"/>
      <c r="E117" s="23"/>
      <c r="F117" s="22">
        <v>6</v>
      </c>
      <c r="G117" s="22"/>
      <c r="H117" s="18" t="s">
        <v>24</v>
      </c>
      <c r="I117" s="18" t="s">
        <v>24</v>
      </c>
      <c r="J117" s="18" t="s">
        <v>24</v>
      </c>
      <c r="K117" s="18">
        <v>0</v>
      </c>
      <c r="L117" s="18" t="s">
        <v>24</v>
      </c>
      <c r="M117" s="24">
        <v>0</v>
      </c>
      <c r="N117" s="18" t="s">
        <v>19</v>
      </c>
      <c r="O117" s="15"/>
    </row>
    <row r="118" spans="1:15" ht="15.75">
      <c r="A118" s="17"/>
      <c r="B118" s="21"/>
      <c r="C118" s="22" t="s">
        <v>24</v>
      </c>
      <c r="D118" s="54"/>
      <c r="E118" s="19"/>
      <c r="F118" s="18">
        <v>7</v>
      </c>
      <c r="G118" s="18"/>
      <c r="H118" s="22" t="s">
        <v>24</v>
      </c>
      <c r="I118" s="22" t="s">
        <v>24</v>
      </c>
      <c r="J118" s="22" t="s">
        <v>24</v>
      </c>
      <c r="K118" s="22">
        <v>0</v>
      </c>
      <c r="L118" s="22" t="s">
        <v>24</v>
      </c>
      <c r="M118" s="20">
        <v>0</v>
      </c>
      <c r="N118" s="22" t="s">
        <v>22</v>
      </c>
      <c r="O118" s="15"/>
    </row>
    <row r="119" spans="1:15" ht="15.75">
      <c r="A119" s="21"/>
      <c r="B119" s="17"/>
      <c r="C119" s="18" t="s">
        <v>24</v>
      </c>
      <c r="D119" s="16"/>
      <c r="E119" s="23"/>
      <c r="F119" s="22">
        <v>7</v>
      </c>
      <c r="G119" s="22"/>
      <c r="H119" s="18" t="s">
        <v>24</v>
      </c>
      <c r="I119" s="18" t="s">
        <v>24</v>
      </c>
      <c r="J119" s="18" t="s">
        <v>24</v>
      </c>
      <c r="K119" s="18">
        <v>0</v>
      </c>
      <c r="L119" s="18" t="s">
        <v>24</v>
      </c>
      <c r="M119" s="24">
        <v>0</v>
      </c>
      <c r="N119" s="18" t="s">
        <v>19</v>
      </c>
      <c r="O119" s="15"/>
    </row>
    <row r="120" spans="1:15" ht="15.75">
      <c r="A120" s="17"/>
      <c r="B120" s="21"/>
      <c r="C120" s="22" t="s">
        <v>24</v>
      </c>
      <c r="D120" s="16"/>
      <c r="E120" s="19"/>
      <c r="F120" s="18">
        <v>8</v>
      </c>
      <c r="G120" s="18"/>
      <c r="H120" s="22" t="s">
        <v>24</v>
      </c>
      <c r="I120" s="22" t="s">
        <v>24</v>
      </c>
      <c r="J120" s="22" t="s">
        <v>24</v>
      </c>
      <c r="K120" s="22">
        <v>0</v>
      </c>
      <c r="L120" s="22" t="s">
        <v>24</v>
      </c>
      <c r="M120" s="20">
        <v>0</v>
      </c>
      <c r="N120" s="22" t="s">
        <v>22</v>
      </c>
      <c r="O120" s="15"/>
    </row>
    <row r="121" spans="1:15" ht="15.75">
      <c r="A121" s="21"/>
      <c r="B121" s="17"/>
      <c r="C121" s="18" t="s">
        <v>24</v>
      </c>
      <c r="D121" s="16"/>
      <c r="E121" s="23"/>
      <c r="F121" s="22">
        <v>8</v>
      </c>
      <c r="G121" s="22"/>
      <c r="H121" s="18" t="s">
        <v>24</v>
      </c>
      <c r="I121" s="18" t="s">
        <v>24</v>
      </c>
      <c r="J121" s="18" t="s">
        <v>24</v>
      </c>
      <c r="K121" s="18">
        <v>0</v>
      </c>
      <c r="L121" s="18" t="s">
        <v>24</v>
      </c>
      <c r="M121" s="24">
        <v>0</v>
      </c>
      <c r="N121" s="18" t="s">
        <v>19</v>
      </c>
      <c r="O121" s="15"/>
    </row>
    <row r="122" spans="1:15" ht="15.75">
      <c r="A122" s="17"/>
      <c r="B122" s="21"/>
      <c r="C122" s="22" t="s">
        <v>24</v>
      </c>
      <c r="D122" s="19" t="s">
        <v>25</v>
      </c>
      <c r="E122" s="19"/>
      <c r="F122" s="18">
        <v>9</v>
      </c>
      <c r="G122" s="18"/>
      <c r="H122" s="22" t="s">
        <v>24</v>
      </c>
      <c r="I122" s="22" t="s">
        <v>24</v>
      </c>
      <c r="J122" s="22" t="s">
        <v>24</v>
      </c>
      <c r="K122" s="22">
        <v>0</v>
      </c>
      <c r="L122" s="22" t="s">
        <v>24</v>
      </c>
      <c r="M122" s="20">
        <v>0</v>
      </c>
      <c r="N122" s="22" t="s">
        <v>22</v>
      </c>
      <c r="O122" s="15"/>
    </row>
    <row r="123" spans="1:15" ht="15.75">
      <c r="A123" s="21"/>
      <c r="B123" s="17"/>
      <c r="C123" s="18" t="s">
        <v>24</v>
      </c>
      <c r="D123" s="23" t="s">
        <v>25</v>
      </c>
      <c r="E123" s="23"/>
      <c r="F123" s="22">
        <v>9</v>
      </c>
      <c r="G123" s="22"/>
      <c r="H123" s="18" t="s">
        <v>24</v>
      </c>
      <c r="I123" s="18" t="s">
        <v>24</v>
      </c>
      <c r="J123" s="18" t="s">
        <v>24</v>
      </c>
      <c r="K123" s="18">
        <v>0</v>
      </c>
      <c r="L123" s="18" t="s">
        <v>24</v>
      </c>
      <c r="M123" s="24">
        <v>0</v>
      </c>
      <c r="N123" s="18" t="s">
        <v>19</v>
      </c>
      <c r="O123" s="15"/>
    </row>
    <row r="124" spans="1:15" ht="15.75">
      <c r="A124" s="17"/>
      <c r="B124" s="21"/>
      <c r="C124" s="22" t="s">
        <v>24</v>
      </c>
      <c r="D124" s="19" t="s">
        <v>25</v>
      </c>
      <c r="E124" s="19"/>
      <c r="F124" s="18">
        <v>10</v>
      </c>
      <c r="G124" s="18"/>
      <c r="H124" s="22" t="s">
        <v>24</v>
      </c>
      <c r="I124" s="22" t="s">
        <v>24</v>
      </c>
      <c r="J124" s="22" t="s">
        <v>24</v>
      </c>
      <c r="K124" s="22">
        <v>0</v>
      </c>
      <c r="L124" s="22" t="s">
        <v>24</v>
      </c>
      <c r="M124" s="20">
        <v>0</v>
      </c>
      <c r="N124" s="22" t="s">
        <v>22</v>
      </c>
      <c r="O124" s="15"/>
    </row>
    <row r="125" spans="1:15" ht="15.75">
      <c r="A125" s="21"/>
      <c r="B125" s="17"/>
      <c r="C125" s="18" t="s">
        <v>24</v>
      </c>
      <c r="D125" s="23" t="s">
        <v>25</v>
      </c>
      <c r="E125" s="23"/>
      <c r="F125" s="22">
        <v>10</v>
      </c>
      <c r="G125" s="22"/>
      <c r="H125" s="18" t="s">
        <v>24</v>
      </c>
      <c r="I125" s="26" t="s">
        <v>24</v>
      </c>
      <c r="J125" s="26" t="s">
        <v>24</v>
      </c>
      <c r="K125" s="26">
        <f>K123+K121+K119+K117+K115+K113+K111+K109+K107+K105+K103</f>
        <v>0</v>
      </c>
      <c r="L125" s="18" t="s">
        <v>24</v>
      </c>
      <c r="M125" s="24">
        <v>0</v>
      </c>
      <c r="N125" s="18" t="s">
        <v>19</v>
      </c>
      <c r="O125" s="15"/>
    </row>
    <row r="126" spans="1:15" ht="15.75">
      <c r="A126" s="17"/>
      <c r="B126" s="21"/>
      <c r="C126" s="22" t="s">
        <v>24</v>
      </c>
      <c r="D126" s="19" t="s">
        <v>25</v>
      </c>
      <c r="E126" s="19"/>
      <c r="F126" s="18">
        <v>11</v>
      </c>
      <c r="G126" s="18"/>
      <c r="H126" s="22" t="s">
        <v>24</v>
      </c>
      <c r="I126" s="26" t="s">
        <v>24</v>
      </c>
      <c r="J126" s="26" t="s">
        <v>24</v>
      </c>
      <c r="K126" s="26">
        <f>K124+K122+K120+K118+K116+K114+K112+K110+K108+K106+K104</f>
        <v>0</v>
      </c>
      <c r="L126" s="22" t="s">
        <v>24</v>
      </c>
      <c r="M126" s="28">
        <f>M124+M122+M120+M118+M116+M114+M112+M110+M108+M106+M104</f>
        <v>0</v>
      </c>
      <c r="N126" s="22" t="s">
        <v>22</v>
      </c>
      <c r="O126" s="15"/>
    </row>
    <row r="127" spans="1:15" ht="15.75">
      <c r="A127" s="21"/>
      <c r="B127" s="17"/>
      <c r="C127" s="26" t="s">
        <v>24</v>
      </c>
      <c r="D127" s="23" t="s">
        <v>25</v>
      </c>
      <c r="E127" s="23"/>
      <c r="F127" s="22">
        <v>11</v>
      </c>
      <c r="G127" s="22"/>
      <c r="H127" s="26" t="s">
        <v>24</v>
      </c>
      <c r="I127" s="29" t="s">
        <v>24</v>
      </c>
      <c r="J127" s="29" t="s">
        <v>24</v>
      </c>
      <c r="K127" s="29">
        <f>K125+K126</f>
        <v>0</v>
      </c>
      <c r="L127" s="26" t="s">
        <v>24</v>
      </c>
      <c r="M127" s="28">
        <f>M125+M123+M121+M119+M117+M115+M113+M111+M109+M107+M105</f>
        <v>0</v>
      </c>
      <c r="N127" s="18" t="s">
        <v>19</v>
      </c>
      <c r="O127" s="15"/>
    </row>
    <row r="128" spans="1:15" ht="15.75">
      <c r="A128" s="17"/>
      <c r="B128" s="21"/>
      <c r="C128" s="26" t="s">
        <v>24</v>
      </c>
      <c r="D128" s="19" t="s">
        <v>25</v>
      </c>
      <c r="E128" s="27"/>
      <c r="F128" s="26" t="s">
        <v>25</v>
      </c>
      <c r="G128" s="18"/>
      <c r="H128" s="26" t="s">
        <v>24</v>
      </c>
      <c r="L128" s="26" t="s">
        <v>24</v>
      </c>
      <c r="M128" s="30">
        <f>M126+M127</f>
        <v>0</v>
      </c>
      <c r="N128" s="22" t="s">
        <v>22</v>
      </c>
      <c r="O128" s="15"/>
    </row>
    <row r="129" spans="1:15" ht="15.75">
      <c r="A129" s="21"/>
      <c r="B129" s="17"/>
      <c r="C129" s="29" t="s">
        <v>24</v>
      </c>
      <c r="D129" s="23" t="s">
        <v>25</v>
      </c>
      <c r="E129" s="27"/>
      <c r="F129" s="26" t="s">
        <v>25</v>
      </c>
      <c r="G129" s="22"/>
      <c r="H129" s="29" t="s">
        <v>24</v>
      </c>
      <c r="L129" s="29" t="s">
        <v>24</v>
      </c>
      <c r="N129" s="18" t="s">
        <v>19</v>
      </c>
      <c r="O129" s="15"/>
    </row>
    <row r="130" spans="1:15" ht="15.75">
      <c r="A130" s="17"/>
      <c r="B130" s="21"/>
      <c r="D130" s="19" t="s">
        <v>25</v>
      </c>
      <c r="E130" s="27"/>
      <c r="F130" s="29" t="s">
        <v>26</v>
      </c>
      <c r="G130" s="26"/>
      <c r="N130" s="22" t="s">
        <v>22</v>
      </c>
      <c r="O130" s="15"/>
    </row>
    <row r="131" spans="1:15" ht="15.75">
      <c r="A131" s="21"/>
      <c r="B131" s="25"/>
      <c r="D131" s="23" t="s">
        <v>25</v>
      </c>
      <c r="G131" s="26"/>
      <c r="N131" s="26" t="s">
        <v>19</v>
      </c>
      <c r="O131" s="15"/>
    </row>
    <row r="132" spans="1:15" ht="15.75">
      <c r="A132" s="25"/>
      <c r="B132" s="25"/>
      <c r="D132" s="19" t="s">
        <v>25</v>
      </c>
      <c r="G132" s="29"/>
      <c r="N132" s="26" t="s">
        <v>22</v>
      </c>
      <c r="O132" s="15"/>
    </row>
    <row r="133" spans="1:15" ht="15.75">
      <c r="A133" s="25"/>
      <c r="B133" s="56"/>
      <c r="D133" s="23" t="s">
        <v>25</v>
      </c>
      <c r="N133" s="29" t="s">
        <v>27</v>
      </c>
      <c r="O133" s="15"/>
    </row>
    <row r="134" spans="1:15" ht="15.75">
      <c r="A134" s="56"/>
      <c r="D134" s="19" t="s">
        <v>25</v>
      </c>
      <c r="O134" s="15"/>
    </row>
    <row r="135" ht="15.75">
      <c r="D135" s="23" t="s">
        <v>25</v>
      </c>
    </row>
    <row r="136" ht="15.75">
      <c r="D136" s="19" t="s">
        <v>25</v>
      </c>
    </row>
    <row r="137" ht="15.75">
      <c r="D137" s="23" t="s">
        <v>25</v>
      </c>
    </row>
    <row r="138" ht="15.75">
      <c r="D138" s="19" t="s">
        <v>25</v>
      </c>
    </row>
    <row r="139" ht="15.75">
      <c r="D139" s="23" t="s">
        <v>25</v>
      </c>
    </row>
    <row r="140" ht="15.75">
      <c r="D140" s="19" t="s">
        <v>25</v>
      </c>
    </row>
    <row r="141" ht="15.75">
      <c r="D141" s="23" t="s">
        <v>25</v>
      </c>
    </row>
    <row r="142" ht="15.75">
      <c r="D142" s="19" t="s">
        <v>25</v>
      </c>
    </row>
    <row r="143" ht="15.75">
      <c r="D143" s="23" t="s">
        <v>25</v>
      </c>
    </row>
    <row r="144" ht="15.75">
      <c r="D144" s="27" t="s">
        <v>25</v>
      </c>
    </row>
    <row r="145" ht="15.75">
      <c r="D145" s="27" t="s">
        <v>25</v>
      </c>
    </row>
    <row r="146" ht="15.75">
      <c r="D146" s="27" t="s">
        <v>26</v>
      </c>
    </row>
  </sheetData>
  <sheetProtection/>
  <autoFilter ref="A3:N124"/>
  <mergeCells count="2">
    <mergeCell ref="A1:N1"/>
    <mergeCell ref="A2:N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LP</cp:lastModifiedBy>
  <dcterms:created xsi:type="dcterms:W3CDTF">2014-02-23T13:10:54Z</dcterms:created>
  <dcterms:modified xsi:type="dcterms:W3CDTF">2014-02-23T13:10:54Z</dcterms:modified>
  <cp:category/>
  <cp:version/>
  <cp:contentType/>
  <cp:contentStatus/>
</cp:coreProperties>
</file>